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00" windowHeight="9960" tabRatio="150" firstSheet="1" activeTab="1"/>
  </bookViews>
  <sheets>
    <sheet name="Individual" sheetId="1" r:id="rId1"/>
    <sheet name="Team" sheetId="2" r:id="rId2"/>
  </sheets>
  <definedNames>
    <definedName name="_xlnm._FilterDatabase" localSheetId="0" hidden="1">'Individual'!$A$1:$Q$58</definedName>
    <definedName name="_xlnm._FilterDatabase" localSheetId="1" hidden="1">'Team'!$A$1:$G$15</definedName>
  </definedNames>
  <calcPr fullCalcOnLoad="1"/>
</workbook>
</file>

<file path=xl/sharedStrings.xml><?xml version="1.0" encoding="utf-8"?>
<sst xmlns="http://schemas.openxmlformats.org/spreadsheetml/2006/main" count="223" uniqueCount="100">
  <si>
    <t>Name</t>
  </si>
  <si>
    <t>Club</t>
  </si>
  <si>
    <t>Class</t>
  </si>
  <si>
    <t>1D1</t>
  </si>
  <si>
    <t>1D2</t>
  </si>
  <si>
    <t>1D3</t>
  </si>
  <si>
    <t>1D4</t>
  </si>
  <si>
    <t>1T</t>
  </si>
  <si>
    <t>2D1</t>
  </si>
  <si>
    <t>2D2</t>
  </si>
  <si>
    <t>2D3</t>
  </si>
  <si>
    <t>2D4</t>
  </si>
  <si>
    <t>Diff2</t>
  </si>
  <si>
    <t>2T</t>
  </si>
  <si>
    <t>Preliminaries</t>
  </si>
  <si>
    <t>Ellie Butcher</t>
  </si>
  <si>
    <t>English Martyrs School and Sixth Form College (T2)</t>
  </si>
  <si>
    <t>Beginner KS3 Girls</t>
  </si>
  <si>
    <t>Teigan Hadfield</t>
  </si>
  <si>
    <t>English Martyrs School and Sixth Form College (T1)</t>
  </si>
  <si>
    <t>Rebecca Hall</t>
  </si>
  <si>
    <t>Jessica Dixon</t>
  </si>
  <si>
    <t>Sadie Butler</t>
  </si>
  <si>
    <t>Holly Wheeler</t>
  </si>
  <si>
    <t>Behreez Brown</t>
  </si>
  <si>
    <t>St. Hild's C of E School (T1)</t>
  </si>
  <si>
    <t>Manor Community Academy</t>
  </si>
  <si>
    <t>Niamh Purdy</t>
  </si>
  <si>
    <t>Novice KS3 Girls</t>
  </si>
  <si>
    <t>Courtney Palmer</t>
  </si>
  <si>
    <t>Grace Allan</t>
  </si>
  <si>
    <t>Ruby Bentley</t>
  </si>
  <si>
    <t>High Tunstall (T1)</t>
  </si>
  <si>
    <t>Holly Harrison</t>
  </si>
  <si>
    <t>St. Hild's C of E School (T2)</t>
  </si>
  <si>
    <t>Aimee Bell</t>
  </si>
  <si>
    <t>Sky Ondo</t>
  </si>
  <si>
    <t>Jessica Dunn</t>
  </si>
  <si>
    <t>Heather Sinclair</t>
  </si>
  <si>
    <t>High Tunstall (T2)</t>
  </si>
  <si>
    <t>Elle Mahoney</t>
  </si>
  <si>
    <t>Grace Bentley</t>
  </si>
  <si>
    <t>Frankie McSweeney</t>
  </si>
  <si>
    <t>High Tunstall (T3)</t>
  </si>
  <si>
    <t>Ellie Jones</t>
  </si>
  <si>
    <t>Hannah Scarborough</t>
  </si>
  <si>
    <t>Jess McAllister</t>
  </si>
  <si>
    <t>Jay Senglow</t>
  </si>
  <si>
    <t>Hollie Shackleton</t>
  </si>
  <si>
    <t>Ebony Paige Whittingham</t>
  </si>
  <si>
    <t>Libby Compton</t>
  </si>
  <si>
    <t>Maddison Hornsey</t>
  </si>
  <si>
    <t>Heidi Sinclair</t>
  </si>
  <si>
    <t>Olivia Willis</t>
  </si>
  <si>
    <t>Chloe Smetton</t>
  </si>
  <si>
    <t>Manor Community Academy (T1)</t>
  </si>
  <si>
    <t>Dani Hann</t>
  </si>
  <si>
    <t>Holly Salvin</t>
  </si>
  <si>
    <t>Novice KS4 Girls</t>
  </si>
  <si>
    <t>Alex Mullins</t>
  </si>
  <si>
    <t>Hannah Johnson</t>
  </si>
  <si>
    <t>Marnie Brigham</t>
  </si>
  <si>
    <t>Evie Unthank</t>
  </si>
  <si>
    <t>Sophie Hill</t>
  </si>
  <si>
    <t>Lauren Bell</t>
  </si>
  <si>
    <t>Emily Chapman</t>
  </si>
  <si>
    <t>Grace Pattison</t>
  </si>
  <si>
    <t>Owen Nugent</t>
  </si>
  <si>
    <t>Intermediate KS4 Boys</t>
  </si>
  <si>
    <t>Elisha Alton</t>
  </si>
  <si>
    <t>Intermediate KS3 Girls</t>
  </si>
  <si>
    <t>Mirren Foreman</t>
  </si>
  <si>
    <t>Sophie Edmendson</t>
  </si>
  <si>
    <t>Kirsty Rae</t>
  </si>
  <si>
    <t>Holly Farnaby</t>
  </si>
  <si>
    <t>Holly Bentham</t>
  </si>
  <si>
    <t>Emily Shuttleworth</t>
  </si>
  <si>
    <t>Manor Community Academy (T2)</t>
  </si>
  <si>
    <t>Emma Worth</t>
  </si>
  <si>
    <t>Jenny Worth</t>
  </si>
  <si>
    <t>Naomi Mcpherson</t>
  </si>
  <si>
    <t>Cerys Wilkinson-Jones</t>
  </si>
  <si>
    <t>Clara Jervis</t>
  </si>
  <si>
    <t>Intermediate KS4 Girls</t>
  </si>
  <si>
    <t>Leonie Dendrickson</t>
  </si>
  <si>
    <t>Benjy Millward</t>
  </si>
  <si>
    <t>High Tunstall</t>
  </si>
  <si>
    <t>Elite KS3 Boys</t>
  </si>
  <si>
    <t>Lewis Rodgers</t>
  </si>
  <si>
    <t>Elite KS4 Boys</t>
  </si>
  <si>
    <t>Erin Alderson</t>
  </si>
  <si>
    <t>Elite KS3 Girls</t>
  </si>
  <si>
    <t>TeamPass1</t>
  </si>
  <si>
    <t>TeamPass2</t>
  </si>
  <si>
    <t>TeamPREL</t>
  </si>
  <si>
    <t>TeamRangPREL</t>
  </si>
  <si>
    <t>Qualified?</t>
  </si>
  <si>
    <t>Rank</t>
  </si>
  <si>
    <t>School</t>
  </si>
  <si>
    <t>Category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</si>
</sst>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 horizontal="right" wrapText="1"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5" xfId="0" applyFont="1" applyBorder="1" applyAlignment="1">
      <alignment horizontal="right" wrapText="1"/>
    </xf>
    <xf numFmtId="0" fontId="40" fillId="0" borderId="16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7" xfId="0" applyFont="1" applyBorder="1" applyAlignment="1">
      <alignment horizontal="right" wrapText="1"/>
    </xf>
    <xf numFmtId="0" fontId="19" fillId="33" borderId="10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19" fillId="0" borderId="11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31" workbookViewId="0" topLeftCell="A1">
      <selection activeCell="A1" sqref="A1"/>
    </sheetView>
  </sheetViews>
  <sheetFormatPr defaultColWidth="11.421875" defaultRowHeight="12.75"/>
  <cols>
    <col min="1" max="1" width="8.8515625" style="0" bestFit="1" customWidth="1"/>
    <col min="2" max="2" width="17.421875" style="0" customWidth="1"/>
    <col min="3" max="3" width="39.140625" style="0" bestFit="1" customWidth="1"/>
    <col min="4" max="4" width="12.00390625" style="0" customWidth="1"/>
    <col min="5" max="5" width="4.28125" style="0" customWidth="1"/>
    <col min="6" max="6" width="4.421875" style="0" customWidth="1"/>
    <col min="7" max="8" width="4.28125" style="0" customWidth="1"/>
    <col min="9" max="9" width="5.7109375" style="15" customWidth="1"/>
    <col min="10" max="13" width="4.28125" style="0" customWidth="1"/>
    <col min="14" max="14" width="5.00390625" style="0" customWidth="1"/>
    <col min="15" max="15" width="5.421875" style="15" bestFit="1" customWidth="1"/>
    <col min="16" max="16" width="11.421875" style="15" customWidth="1"/>
    <col min="17" max="17" width="9.00390625" style="15" customWidth="1"/>
  </cols>
  <sheetData>
    <row r="1" spans="1:17" ht="14.25" customHeight="1">
      <c r="A1" s="1" t="s">
        <v>96</v>
      </c>
      <c r="B1" s="1" t="s">
        <v>0</v>
      </c>
      <c r="C1" s="1" t="s">
        <v>98</v>
      </c>
      <c r="D1" s="1" t="s">
        <v>99</v>
      </c>
      <c r="E1" s="1" t="s">
        <v>3</v>
      </c>
      <c r="F1" s="1" t="s">
        <v>4</v>
      </c>
      <c r="G1" s="1" t="s">
        <v>5</v>
      </c>
      <c r="H1" s="1" t="s">
        <v>6</v>
      </c>
      <c r="I1" s="13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3" t="s">
        <v>13</v>
      </c>
      <c r="P1" s="13" t="s">
        <v>14</v>
      </c>
      <c r="Q1" s="13" t="s">
        <v>97</v>
      </c>
    </row>
    <row r="2" spans="1:17" ht="14.25" customHeight="1">
      <c r="A2" s="2" t="str">
        <f>IF(Q2&lt;4,"Q","")</f>
        <v>Q</v>
      </c>
      <c r="B2" s="3" t="s">
        <v>15</v>
      </c>
      <c r="C2" s="3" t="s">
        <v>16</v>
      </c>
      <c r="D2" s="3" t="s">
        <v>17</v>
      </c>
      <c r="E2" s="4">
        <v>7.5</v>
      </c>
      <c r="F2" s="4">
        <v>7.2</v>
      </c>
      <c r="G2" s="4">
        <v>7.3</v>
      </c>
      <c r="H2" s="4">
        <v>7.3</v>
      </c>
      <c r="I2" s="14">
        <v>21.925</v>
      </c>
      <c r="J2" s="4">
        <v>7.5</v>
      </c>
      <c r="K2" s="4">
        <v>7.6</v>
      </c>
      <c r="L2" s="4">
        <v>7.5</v>
      </c>
      <c r="M2" s="4">
        <v>7.4</v>
      </c>
      <c r="N2" s="4">
        <v>0</v>
      </c>
      <c r="O2" s="14">
        <v>22.5</v>
      </c>
      <c r="P2" s="14">
        <v>44.425</v>
      </c>
      <c r="Q2" s="16">
        <v>1</v>
      </c>
    </row>
    <row r="3" spans="1:17" ht="14.25" customHeight="1">
      <c r="A3" s="2" t="str">
        <f aca="true" t="shared" si="0" ref="A3:A58">IF(Q3&lt;4,"Q","")</f>
        <v>Q</v>
      </c>
      <c r="B3" s="3" t="s">
        <v>18</v>
      </c>
      <c r="C3" s="3" t="s">
        <v>19</v>
      </c>
      <c r="D3" s="3" t="s">
        <v>17</v>
      </c>
      <c r="E3" s="4">
        <v>7.3</v>
      </c>
      <c r="F3" s="4">
        <v>7.3</v>
      </c>
      <c r="G3" s="4">
        <v>7.3</v>
      </c>
      <c r="H3" s="4">
        <v>7.1</v>
      </c>
      <c r="I3" s="14">
        <v>21.85</v>
      </c>
      <c r="J3" s="4">
        <v>7.2</v>
      </c>
      <c r="K3" s="4">
        <v>7.6</v>
      </c>
      <c r="L3" s="4">
        <v>7.5</v>
      </c>
      <c r="M3" s="4">
        <v>7.3</v>
      </c>
      <c r="N3" s="4">
        <v>0</v>
      </c>
      <c r="O3" s="14">
        <v>22.2</v>
      </c>
      <c r="P3" s="14">
        <v>44.05</v>
      </c>
      <c r="Q3" s="16">
        <v>2</v>
      </c>
    </row>
    <row r="4" spans="1:17" ht="14.25" customHeight="1">
      <c r="A4" s="2" t="str">
        <f t="shared" si="0"/>
        <v>Q</v>
      </c>
      <c r="B4" s="3" t="s">
        <v>20</v>
      </c>
      <c r="C4" s="3" t="s">
        <v>19</v>
      </c>
      <c r="D4" s="3" t="s">
        <v>17</v>
      </c>
      <c r="E4" s="4">
        <v>7.2</v>
      </c>
      <c r="F4" s="4">
        <v>7</v>
      </c>
      <c r="G4" s="4">
        <v>7</v>
      </c>
      <c r="H4" s="4">
        <v>7</v>
      </c>
      <c r="I4" s="14">
        <v>21.05</v>
      </c>
      <c r="J4" s="4">
        <v>7.3</v>
      </c>
      <c r="K4" s="4">
        <v>7.3</v>
      </c>
      <c r="L4" s="4">
        <v>7.3</v>
      </c>
      <c r="M4" s="4">
        <v>6.9</v>
      </c>
      <c r="N4" s="4">
        <v>0</v>
      </c>
      <c r="O4" s="14">
        <v>21.8</v>
      </c>
      <c r="P4" s="14">
        <v>42.85</v>
      </c>
      <c r="Q4" s="16">
        <v>3</v>
      </c>
    </row>
    <row r="5" spans="1:17" ht="14.25" customHeight="1">
      <c r="A5" s="2">
        <f t="shared" si="0"/>
      </c>
      <c r="B5" s="3" t="s">
        <v>21</v>
      </c>
      <c r="C5" s="3" t="s">
        <v>19</v>
      </c>
      <c r="D5" s="3" t="s">
        <v>17</v>
      </c>
      <c r="E5" s="4">
        <v>7.1</v>
      </c>
      <c r="F5" s="4">
        <v>6.9</v>
      </c>
      <c r="G5" s="4">
        <v>7.2</v>
      </c>
      <c r="H5" s="4">
        <v>7.1</v>
      </c>
      <c r="I5" s="14">
        <v>21.275</v>
      </c>
      <c r="J5" s="4">
        <v>7.1</v>
      </c>
      <c r="K5" s="4">
        <v>7.1</v>
      </c>
      <c r="L5" s="4">
        <v>7.2</v>
      </c>
      <c r="M5" s="4">
        <v>7.1</v>
      </c>
      <c r="N5" s="4">
        <v>0</v>
      </c>
      <c r="O5" s="14">
        <v>21.325</v>
      </c>
      <c r="P5" s="14">
        <v>42.6</v>
      </c>
      <c r="Q5" s="16">
        <v>4</v>
      </c>
    </row>
    <row r="6" spans="1:17" ht="14.25" customHeight="1">
      <c r="A6" s="2">
        <f t="shared" si="0"/>
      </c>
      <c r="B6" s="3" t="s">
        <v>22</v>
      </c>
      <c r="C6" s="3" t="s">
        <v>19</v>
      </c>
      <c r="D6" s="3" t="s">
        <v>17</v>
      </c>
      <c r="E6" s="4">
        <v>6.6</v>
      </c>
      <c r="F6" s="4">
        <v>7</v>
      </c>
      <c r="G6" s="4">
        <v>7</v>
      </c>
      <c r="H6" s="4">
        <v>6.6</v>
      </c>
      <c r="I6" s="14">
        <v>20.4</v>
      </c>
      <c r="J6" s="4">
        <v>6.7</v>
      </c>
      <c r="K6" s="4">
        <v>6.9</v>
      </c>
      <c r="L6" s="4">
        <v>6.8</v>
      </c>
      <c r="M6" s="4">
        <v>6.9</v>
      </c>
      <c r="N6" s="4">
        <v>0</v>
      </c>
      <c r="O6" s="14">
        <v>20.525</v>
      </c>
      <c r="P6" s="14">
        <v>40.925</v>
      </c>
      <c r="Q6" s="16">
        <v>5</v>
      </c>
    </row>
    <row r="7" spans="1:17" ht="14.25" customHeight="1">
      <c r="A7" s="2">
        <f t="shared" si="0"/>
      </c>
      <c r="B7" s="3" t="s">
        <v>23</v>
      </c>
      <c r="C7" s="3" t="s">
        <v>16</v>
      </c>
      <c r="D7" s="3" t="s">
        <v>17</v>
      </c>
      <c r="E7" s="4">
        <v>6.8</v>
      </c>
      <c r="F7" s="4">
        <v>6.6</v>
      </c>
      <c r="G7" s="4">
        <v>6.7</v>
      </c>
      <c r="H7" s="4">
        <v>6.8</v>
      </c>
      <c r="I7" s="14">
        <v>20.225</v>
      </c>
      <c r="J7" s="4">
        <v>6.7</v>
      </c>
      <c r="K7" s="4">
        <v>6.5</v>
      </c>
      <c r="L7" s="4">
        <v>6.8</v>
      </c>
      <c r="M7" s="4">
        <v>6.8</v>
      </c>
      <c r="N7" s="4">
        <v>0</v>
      </c>
      <c r="O7" s="14">
        <v>20.2</v>
      </c>
      <c r="P7" s="14">
        <v>40.425</v>
      </c>
      <c r="Q7" s="16">
        <v>6</v>
      </c>
    </row>
    <row r="8" spans="1:17" ht="14.25" customHeight="1">
      <c r="A8" s="2">
        <f t="shared" si="0"/>
      </c>
      <c r="B8" s="3" t="s">
        <v>24</v>
      </c>
      <c r="C8" s="3" t="s">
        <v>16</v>
      </c>
      <c r="D8" s="3" t="s">
        <v>17</v>
      </c>
      <c r="E8" s="4">
        <v>6.7</v>
      </c>
      <c r="F8" s="4">
        <v>6.4</v>
      </c>
      <c r="G8" s="4">
        <v>6.6</v>
      </c>
      <c r="H8" s="4">
        <v>6.7</v>
      </c>
      <c r="I8" s="14">
        <v>19.9</v>
      </c>
      <c r="J8" s="4">
        <v>6.9</v>
      </c>
      <c r="K8" s="4">
        <v>6.6</v>
      </c>
      <c r="L8" s="4">
        <v>6.7</v>
      </c>
      <c r="M8" s="4">
        <v>6.7</v>
      </c>
      <c r="N8" s="4">
        <v>0</v>
      </c>
      <c r="O8" s="14">
        <v>20.125</v>
      </c>
      <c r="P8" s="14">
        <v>40.025</v>
      </c>
      <c r="Q8" s="16">
        <v>7</v>
      </c>
    </row>
    <row r="9" spans="1:17" ht="14.25" customHeight="1">
      <c r="A9" s="2" t="str">
        <f t="shared" si="0"/>
        <v>Q</v>
      </c>
      <c r="B9" s="3" t="s">
        <v>27</v>
      </c>
      <c r="C9" s="3" t="s">
        <v>19</v>
      </c>
      <c r="D9" s="3" t="s">
        <v>28</v>
      </c>
      <c r="E9" s="4">
        <v>7.3</v>
      </c>
      <c r="F9" s="4">
        <v>7.3</v>
      </c>
      <c r="G9" s="4">
        <v>7.4</v>
      </c>
      <c r="H9" s="4">
        <v>7.3</v>
      </c>
      <c r="I9" s="14">
        <v>21.925</v>
      </c>
      <c r="J9" s="4">
        <v>7.2</v>
      </c>
      <c r="K9" s="4">
        <v>6.9</v>
      </c>
      <c r="L9" s="4">
        <v>7.1</v>
      </c>
      <c r="M9" s="4">
        <v>7.1</v>
      </c>
      <c r="N9" s="4">
        <v>7.2</v>
      </c>
      <c r="O9" s="14">
        <v>28.475</v>
      </c>
      <c r="P9" s="14">
        <v>50.4</v>
      </c>
      <c r="Q9" s="16">
        <v>1</v>
      </c>
    </row>
    <row r="10" spans="1:17" ht="14.25" customHeight="1">
      <c r="A10" s="2" t="str">
        <f t="shared" si="0"/>
        <v>Q</v>
      </c>
      <c r="B10" s="3" t="s">
        <v>29</v>
      </c>
      <c r="C10" s="3" t="s">
        <v>19</v>
      </c>
      <c r="D10" s="3" t="s">
        <v>28</v>
      </c>
      <c r="E10" s="4">
        <v>7.2</v>
      </c>
      <c r="F10" s="4">
        <v>7.4</v>
      </c>
      <c r="G10" s="4">
        <v>7.4</v>
      </c>
      <c r="H10" s="4">
        <v>7.5</v>
      </c>
      <c r="I10" s="14">
        <v>22.175</v>
      </c>
      <c r="J10" s="4">
        <v>7.4</v>
      </c>
      <c r="K10" s="4">
        <v>7.4</v>
      </c>
      <c r="L10" s="4">
        <v>7.5</v>
      </c>
      <c r="M10" s="4">
        <v>7.4</v>
      </c>
      <c r="N10" s="4">
        <v>1.5</v>
      </c>
      <c r="O10" s="14">
        <v>23.725</v>
      </c>
      <c r="P10" s="14">
        <v>45.9</v>
      </c>
      <c r="Q10" s="16">
        <v>2</v>
      </c>
    </row>
    <row r="11" spans="1:17" ht="14.25" customHeight="1">
      <c r="A11" s="2" t="str">
        <f t="shared" si="0"/>
        <v>Q</v>
      </c>
      <c r="B11" s="3" t="s">
        <v>30</v>
      </c>
      <c r="C11" s="3" t="s">
        <v>19</v>
      </c>
      <c r="D11" s="3" t="s">
        <v>28</v>
      </c>
      <c r="E11" s="4">
        <v>7.6</v>
      </c>
      <c r="F11" s="4">
        <v>7.5</v>
      </c>
      <c r="G11" s="4">
        <v>7.5</v>
      </c>
      <c r="H11" s="4">
        <v>7.5</v>
      </c>
      <c r="I11" s="14">
        <v>22.525</v>
      </c>
      <c r="J11" s="4">
        <v>7.2</v>
      </c>
      <c r="K11" s="4">
        <v>7.2</v>
      </c>
      <c r="L11" s="4">
        <v>7.2</v>
      </c>
      <c r="M11" s="4">
        <v>7</v>
      </c>
      <c r="N11" s="4">
        <v>1.2</v>
      </c>
      <c r="O11" s="14">
        <v>22.75</v>
      </c>
      <c r="P11" s="14">
        <v>45.275</v>
      </c>
      <c r="Q11" s="16">
        <v>3</v>
      </c>
    </row>
    <row r="12" spans="1:17" ht="14.25" customHeight="1">
      <c r="A12" s="2">
        <f t="shared" si="0"/>
      </c>
      <c r="B12" s="3" t="s">
        <v>31</v>
      </c>
      <c r="C12" s="3" t="s">
        <v>32</v>
      </c>
      <c r="D12" s="3" t="s">
        <v>28</v>
      </c>
      <c r="E12" s="4">
        <v>7.1</v>
      </c>
      <c r="F12" s="4">
        <v>7.2</v>
      </c>
      <c r="G12" s="4">
        <v>7.1</v>
      </c>
      <c r="H12" s="4">
        <v>7.1</v>
      </c>
      <c r="I12" s="14">
        <v>21.325</v>
      </c>
      <c r="J12" s="4">
        <v>7.3</v>
      </c>
      <c r="K12" s="4">
        <v>7.2</v>
      </c>
      <c r="L12" s="4">
        <v>7.3</v>
      </c>
      <c r="M12" s="4">
        <v>7.2</v>
      </c>
      <c r="N12" s="4">
        <v>1.5</v>
      </c>
      <c r="O12" s="14">
        <v>23.25</v>
      </c>
      <c r="P12" s="14">
        <v>44.575</v>
      </c>
      <c r="Q12" s="16">
        <v>4</v>
      </c>
    </row>
    <row r="13" spans="1:17" ht="14.25" customHeight="1">
      <c r="A13" s="2">
        <f t="shared" si="0"/>
      </c>
      <c r="B13" s="3" t="s">
        <v>33</v>
      </c>
      <c r="C13" s="3" t="s">
        <v>34</v>
      </c>
      <c r="D13" s="3" t="s">
        <v>28</v>
      </c>
      <c r="E13" s="4">
        <v>7.1</v>
      </c>
      <c r="F13" s="4">
        <v>7.3</v>
      </c>
      <c r="G13" s="4">
        <v>7.3</v>
      </c>
      <c r="H13" s="4">
        <v>7.4</v>
      </c>
      <c r="I13" s="14">
        <v>21.875</v>
      </c>
      <c r="J13" s="4">
        <v>7</v>
      </c>
      <c r="K13" s="4">
        <v>7.2</v>
      </c>
      <c r="L13" s="4">
        <v>7.1</v>
      </c>
      <c r="M13" s="4">
        <v>7.2</v>
      </c>
      <c r="N13" s="4">
        <v>1.2</v>
      </c>
      <c r="O13" s="14">
        <v>22.625</v>
      </c>
      <c r="P13" s="14">
        <v>44.5</v>
      </c>
      <c r="Q13" s="16">
        <v>5</v>
      </c>
    </row>
    <row r="14" spans="1:17" ht="14.25" customHeight="1">
      <c r="A14" s="2">
        <f t="shared" si="0"/>
      </c>
      <c r="B14" s="3" t="s">
        <v>35</v>
      </c>
      <c r="C14" s="3" t="s">
        <v>34</v>
      </c>
      <c r="D14" s="3" t="s">
        <v>28</v>
      </c>
      <c r="E14" s="4">
        <v>7.4</v>
      </c>
      <c r="F14" s="4">
        <v>7.3</v>
      </c>
      <c r="G14" s="4">
        <v>7.3</v>
      </c>
      <c r="H14" s="4">
        <v>7.2</v>
      </c>
      <c r="I14" s="14">
        <v>21.9</v>
      </c>
      <c r="J14" s="4">
        <v>7</v>
      </c>
      <c r="K14" s="4">
        <v>7</v>
      </c>
      <c r="L14" s="4">
        <v>6.9</v>
      </c>
      <c r="M14" s="4">
        <v>6.9</v>
      </c>
      <c r="N14" s="4">
        <v>1.5</v>
      </c>
      <c r="O14" s="14">
        <v>22.35</v>
      </c>
      <c r="P14" s="14">
        <v>44.25</v>
      </c>
      <c r="Q14" s="16">
        <v>6</v>
      </c>
    </row>
    <row r="15" spans="1:17" ht="14.25" customHeight="1">
      <c r="A15" s="2">
        <f t="shared" si="0"/>
      </c>
      <c r="B15" s="3" t="s">
        <v>36</v>
      </c>
      <c r="C15" s="3" t="s">
        <v>19</v>
      </c>
      <c r="D15" s="3" t="s">
        <v>28</v>
      </c>
      <c r="E15" s="4">
        <v>7.3</v>
      </c>
      <c r="F15" s="4">
        <v>7.4</v>
      </c>
      <c r="G15" s="4">
        <v>7.3</v>
      </c>
      <c r="H15" s="4">
        <v>7.2</v>
      </c>
      <c r="I15" s="14">
        <v>21.9</v>
      </c>
      <c r="J15" s="4">
        <v>7</v>
      </c>
      <c r="K15" s="4">
        <v>6.9</v>
      </c>
      <c r="L15" s="4">
        <v>6.9</v>
      </c>
      <c r="M15" s="4">
        <v>7</v>
      </c>
      <c r="N15" s="4">
        <v>1.2</v>
      </c>
      <c r="O15" s="14">
        <v>22.05</v>
      </c>
      <c r="P15" s="14">
        <v>43.95</v>
      </c>
      <c r="Q15" s="16">
        <v>7</v>
      </c>
    </row>
    <row r="16" spans="1:17" ht="14.25" customHeight="1">
      <c r="A16" s="2">
        <f t="shared" si="0"/>
      </c>
      <c r="B16" s="3" t="s">
        <v>37</v>
      </c>
      <c r="C16" s="3" t="s">
        <v>16</v>
      </c>
      <c r="D16" s="3" t="s">
        <v>28</v>
      </c>
      <c r="E16" s="4">
        <v>7</v>
      </c>
      <c r="F16" s="4">
        <v>7.2</v>
      </c>
      <c r="G16" s="4">
        <v>7.2</v>
      </c>
      <c r="H16" s="4">
        <v>7.1</v>
      </c>
      <c r="I16" s="14">
        <v>21.425</v>
      </c>
      <c r="J16" s="4">
        <v>7.2</v>
      </c>
      <c r="K16" s="4">
        <v>7.2</v>
      </c>
      <c r="L16" s="4">
        <v>7.2</v>
      </c>
      <c r="M16" s="4">
        <v>7.2</v>
      </c>
      <c r="N16" s="4">
        <v>0.8</v>
      </c>
      <c r="O16" s="14">
        <v>22.4</v>
      </c>
      <c r="P16" s="14">
        <v>43.825</v>
      </c>
      <c r="Q16" s="16">
        <v>8</v>
      </c>
    </row>
    <row r="17" spans="1:17" ht="14.25" customHeight="1">
      <c r="A17" s="2">
        <f t="shared" si="0"/>
      </c>
      <c r="B17" s="3" t="s">
        <v>38</v>
      </c>
      <c r="C17" s="3" t="s">
        <v>39</v>
      </c>
      <c r="D17" s="3" t="s">
        <v>28</v>
      </c>
      <c r="E17" s="4">
        <v>7.2</v>
      </c>
      <c r="F17" s="4">
        <v>7.2</v>
      </c>
      <c r="G17" s="4">
        <v>7.1</v>
      </c>
      <c r="H17" s="4">
        <v>7</v>
      </c>
      <c r="I17" s="14">
        <v>21.425</v>
      </c>
      <c r="J17" s="4">
        <v>7.2</v>
      </c>
      <c r="K17" s="4">
        <v>7.2</v>
      </c>
      <c r="L17" s="4">
        <v>7.2</v>
      </c>
      <c r="M17" s="4">
        <v>7</v>
      </c>
      <c r="N17" s="4">
        <v>0.8</v>
      </c>
      <c r="O17" s="14">
        <v>22.35</v>
      </c>
      <c r="P17" s="14">
        <v>43.775</v>
      </c>
      <c r="Q17" s="16">
        <v>9</v>
      </c>
    </row>
    <row r="18" spans="1:17" ht="14.25" customHeight="1">
      <c r="A18" s="2">
        <f t="shared" si="0"/>
      </c>
      <c r="B18" s="3" t="s">
        <v>40</v>
      </c>
      <c r="C18" s="3" t="s">
        <v>16</v>
      </c>
      <c r="D18" s="3" t="s">
        <v>28</v>
      </c>
      <c r="E18" s="4">
        <v>7.3</v>
      </c>
      <c r="F18" s="4">
        <v>7.1</v>
      </c>
      <c r="G18" s="4">
        <v>7.3</v>
      </c>
      <c r="H18" s="4">
        <v>7.1</v>
      </c>
      <c r="I18" s="14">
        <v>21.6</v>
      </c>
      <c r="J18" s="4">
        <v>7.2</v>
      </c>
      <c r="K18" s="4">
        <v>7.1</v>
      </c>
      <c r="L18" s="4">
        <v>7.1</v>
      </c>
      <c r="M18" s="4">
        <v>7.1</v>
      </c>
      <c r="N18" s="4">
        <v>0.8</v>
      </c>
      <c r="O18" s="14">
        <v>22.125</v>
      </c>
      <c r="P18" s="14">
        <v>43.725</v>
      </c>
      <c r="Q18" s="16">
        <v>10</v>
      </c>
    </row>
    <row r="19" spans="1:17" ht="14.25" customHeight="1">
      <c r="A19" s="2">
        <f t="shared" si="0"/>
      </c>
      <c r="B19" s="3" t="s">
        <v>41</v>
      </c>
      <c r="C19" s="3" t="s">
        <v>32</v>
      </c>
      <c r="D19" s="3" t="s">
        <v>28</v>
      </c>
      <c r="E19" s="4">
        <v>7.1</v>
      </c>
      <c r="F19" s="4">
        <v>7.2</v>
      </c>
      <c r="G19" s="4">
        <v>7.2</v>
      </c>
      <c r="H19" s="4">
        <v>7.3</v>
      </c>
      <c r="I19" s="14">
        <v>21.6</v>
      </c>
      <c r="J19" s="4">
        <v>6.8</v>
      </c>
      <c r="K19" s="4">
        <v>6.9</v>
      </c>
      <c r="L19" s="4">
        <v>6.7</v>
      </c>
      <c r="M19" s="4">
        <v>6.8</v>
      </c>
      <c r="N19" s="4">
        <v>1.5</v>
      </c>
      <c r="O19" s="14">
        <v>21.9</v>
      </c>
      <c r="P19" s="14">
        <v>43.5</v>
      </c>
      <c r="Q19" s="16">
        <v>11</v>
      </c>
    </row>
    <row r="20" spans="1:17" ht="14.25" customHeight="1">
      <c r="A20" s="2">
        <f t="shared" si="0"/>
      </c>
      <c r="B20" s="3" t="s">
        <v>42</v>
      </c>
      <c r="C20" s="3" t="s">
        <v>43</v>
      </c>
      <c r="D20" s="3" t="s">
        <v>28</v>
      </c>
      <c r="E20" s="4">
        <v>7.1</v>
      </c>
      <c r="F20" s="4">
        <v>7.3</v>
      </c>
      <c r="G20" s="4">
        <v>7.1</v>
      </c>
      <c r="H20" s="4">
        <v>7.1</v>
      </c>
      <c r="I20" s="14">
        <v>21.35</v>
      </c>
      <c r="J20" s="4">
        <v>7</v>
      </c>
      <c r="K20" s="4">
        <v>7.1</v>
      </c>
      <c r="L20" s="4">
        <v>6.9</v>
      </c>
      <c r="M20" s="4">
        <v>6.9</v>
      </c>
      <c r="N20" s="4">
        <v>1.2</v>
      </c>
      <c r="O20" s="14">
        <v>22.075</v>
      </c>
      <c r="P20" s="14">
        <v>43.425</v>
      </c>
      <c r="Q20" s="16">
        <v>12</v>
      </c>
    </row>
    <row r="21" spans="1:17" ht="14.25" customHeight="1">
      <c r="A21" s="2">
        <f t="shared" si="0"/>
      </c>
      <c r="B21" s="3" t="s">
        <v>44</v>
      </c>
      <c r="C21" s="3" t="s">
        <v>16</v>
      </c>
      <c r="D21" s="3" t="s">
        <v>28</v>
      </c>
      <c r="E21" s="4">
        <v>7</v>
      </c>
      <c r="F21" s="4">
        <v>7</v>
      </c>
      <c r="G21" s="4">
        <v>7.1</v>
      </c>
      <c r="H21" s="4">
        <v>7</v>
      </c>
      <c r="I21" s="14">
        <v>21.025</v>
      </c>
      <c r="J21" s="4">
        <v>7.3</v>
      </c>
      <c r="K21" s="4">
        <v>7</v>
      </c>
      <c r="L21" s="4">
        <v>7.2</v>
      </c>
      <c r="M21" s="4">
        <v>7.1</v>
      </c>
      <c r="N21" s="4">
        <v>0.8</v>
      </c>
      <c r="O21" s="14">
        <v>22.25</v>
      </c>
      <c r="P21" s="14">
        <v>43.275</v>
      </c>
      <c r="Q21" s="16">
        <v>13</v>
      </c>
    </row>
    <row r="22" spans="1:17" ht="14.25" customHeight="1">
      <c r="A22" s="2">
        <f t="shared" si="0"/>
      </c>
      <c r="B22" s="3" t="s">
        <v>45</v>
      </c>
      <c r="C22" s="3" t="s">
        <v>32</v>
      </c>
      <c r="D22" s="3" t="s">
        <v>28</v>
      </c>
      <c r="E22" s="4">
        <v>7</v>
      </c>
      <c r="F22" s="4">
        <v>7</v>
      </c>
      <c r="G22" s="4">
        <v>7</v>
      </c>
      <c r="H22" s="4">
        <v>7</v>
      </c>
      <c r="I22" s="14">
        <v>21</v>
      </c>
      <c r="J22" s="4">
        <v>6.9</v>
      </c>
      <c r="K22" s="4">
        <v>6.9</v>
      </c>
      <c r="L22" s="4">
        <v>6.8</v>
      </c>
      <c r="M22" s="4">
        <v>6.7</v>
      </c>
      <c r="N22" s="4">
        <v>0.8</v>
      </c>
      <c r="O22" s="14">
        <v>21.325</v>
      </c>
      <c r="P22" s="14">
        <v>42.325</v>
      </c>
      <c r="Q22" s="16">
        <v>14</v>
      </c>
    </row>
    <row r="23" spans="1:17" ht="14.25" customHeight="1">
      <c r="A23" s="2">
        <f t="shared" si="0"/>
      </c>
      <c r="B23" s="3" t="s">
        <v>46</v>
      </c>
      <c r="C23" s="3" t="s">
        <v>34</v>
      </c>
      <c r="D23" s="3" t="s">
        <v>28</v>
      </c>
      <c r="E23" s="4">
        <v>6.9</v>
      </c>
      <c r="F23" s="4">
        <v>6.7</v>
      </c>
      <c r="G23" s="4">
        <v>6.8</v>
      </c>
      <c r="H23" s="4">
        <v>6.8</v>
      </c>
      <c r="I23" s="14">
        <v>20.4</v>
      </c>
      <c r="J23" s="4">
        <v>6.9</v>
      </c>
      <c r="K23" s="4">
        <v>6.7</v>
      </c>
      <c r="L23" s="4">
        <v>6.5</v>
      </c>
      <c r="M23" s="4">
        <v>6.8</v>
      </c>
      <c r="N23" s="4">
        <v>1.5</v>
      </c>
      <c r="O23" s="14">
        <v>21.725</v>
      </c>
      <c r="P23" s="14">
        <v>42.125</v>
      </c>
      <c r="Q23" s="16">
        <v>15</v>
      </c>
    </row>
    <row r="24" spans="1:17" ht="14.25" customHeight="1">
      <c r="A24" s="2">
        <f t="shared" si="0"/>
      </c>
      <c r="B24" s="3" t="s">
        <v>47</v>
      </c>
      <c r="C24" s="3" t="s">
        <v>25</v>
      </c>
      <c r="D24" s="3" t="s">
        <v>28</v>
      </c>
      <c r="E24" s="4">
        <v>6.9</v>
      </c>
      <c r="F24" s="4">
        <v>6.8</v>
      </c>
      <c r="G24" s="4">
        <v>6.8</v>
      </c>
      <c r="H24" s="4">
        <v>6.9</v>
      </c>
      <c r="I24" s="14">
        <v>20.55</v>
      </c>
      <c r="J24" s="4">
        <v>6.9</v>
      </c>
      <c r="K24" s="4">
        <v>6.7</v>
      </c>
      <c r="L24" s="4">
        <v>6.9</v>
      </c>
      <c r="M24" s="4">
        <v>6.9</v>
      </c>
      <c r="N24" s="4">
        <v>0.8</v>
      </c>
      <c r="O24" s="14">
        <v>21.45</v>
      </c>
      <c r="P24" s="14">
        <v>42</v>
      </c>
      <c r="Q24" s="16">
        <v>16</v>
      </c>
    </row>
    <row r="25" spans="1:17" ht="14.25" customHeight="1">
      <c r="A25" s="2">
        <f t="shared" si="0"/>
      </c>
      <c r="B25" s="3" t="s">
        <v>48</v>
      </c>
      <c r="C25" s="3" t="s">
        <v>39</v>
      </c>
      <c r="D25" s="3" t="s">
        <v>28</v>
      </c>
      <c r="E25" s="4">
        <v>6.7</v>
      </c>
      <c r="F25" s="4">
        <v>6.6</v>
      </c>
      <c r="G25" s="4">
        <v>6.8</v>
      </c>
      <c r="H25" s="4">
        <v>6.8</v>
      </c>
      <c r="I25" s="14">
        <v>20.225</v>
      </c>
      <c r="J25" s="4">
        <v>6.8</v>
      </c>
      <c r="K25" s="4">
        <v>6.8</v>
      </c>
      <c r="L25" s="4">
        <v>6.9</v>
      </c>
      <c r="M25" s="4">
        <v>6.8</v>
      </c>
      <c r="N25" s="4">
        <v>0.8</v>
      </c>
      <c r="O25" s="14">
        <v>21.225</v>
      </c>
      <c r="P25" s="14">
        <v>41.45</v>
      </c>
      <c r="Q25" s="16">
        <v>17</v>
      </c>
    </row>
    <row r="26" spans="1:17" ht="14.25" customHeight="1">
      <c r="A26" s="2">
        <f t="shared" si="0"/>
      </c>
      <c r="B26" s="3" t="s">
        <v>49</v>
      </c>
      <c r="C26" s="3" t="s">
        <v>43</v>
      </c>
      <c r="D26" s="3" t="s">
        <v>28</v>
      </c>
      <c r="E26" s="4">
        <v>6.9</v>
      </c>
      <c r="F26" s="4">
        <v>6.7</v>
      </c>
      <c r="G26" s="4">
        <v>6.7</v>
      </c>
      <c r="H26" s="4">
        <v>6.8</v>
      </c>
      <c r="I26" s="14">
        <v>20.275</v>
      </c>
      <c r="J26" s="4">
        <v>6.8</v>
      </c>
      <c r="K26" s="4">
        <v>6.8</v>
      </c>
      <c r="L26" s="4">
        <v>6.8</v>
      </c>
      <c r="M26" s="4">
        <v>6.7</v>
      </c>
      <c r="N26" s="4">
        <v>0.8</v>
      </c>
      <c r="O26" s="14">
        <v>21.175</v>
      </c>
      <c r="P26" s="14">
        <v>41.45</v>
      </c>
      <c r="Q26" s="16">
        <v>17</v>
      </c>
    </row>
    <row r="27" spans="1:17" ht="14.25" customHeight="1">
      <c r="A27" s="2">
        <f t="shared" si="0"/>
      </c>
      <c r="B27" s="3" t="s">
        <v>50</v>
      </c>
      <c r="C27" s="3" t="s">
        <v>25</v>
      </c>
      <c r="D27" s="3" t="s">
        <v>28</v>
      </c>
      <c r="E27" s="4">
        <v>6.7</v>
      </c>
      <c r="F27" s="4">
        <v>6.6</v>
      </c>
      <c r="G27" s="4">
        <v>6.8</v>
      </c>
      <c r="H27" s="4">
        <v>6.7</v>
      </c>
      <c r="I27" s="14">
        <v>20.1</v>
      </c>
      <c r="J27" s="4">
        <v>6.7</v>
      </c>
      <c r="K27" s="4">
        <v>6.6</v>
      </c>
      <c r="L27" s="4">
        <v>6.7</v>
      </c>
      <c r="M27" s="4">
        <v>6.8</v>
      </c>
      <c r="N27" s="4">
        <v>0.8</v>
      </c>
      <c r="O27" s="14">
        <v>20.9</v>
      </c>
      <c r="P27" s="14">
        <v>41</v>
      </c>
      <c r="Q27" s="16">
        <v>19</v>
      </c>
    </row>
    <row r="28" spans="1:17" ht="14.25" customHeight="1">
      <c r="A28" s="2">
        <f t="shared" si="0"/>
      </c>
      <c r="B28" s="3" t="s">
        <v>51</v>
      </c>
      <c r="C28" s="3" t="s">
        <v>25</v>
      </c>
      <c r="D28" s="3" t="s">
        <v>28</v>
      </c>
      <c r="E28" s="4">
        <v>6.5</v>
      </c>
      <c r="F28" s="4">
        <v>6.5</v>
      </c>
      <c r="G28" s="4">
        <v>6.3</v>
      </c>
      <c r="H28" s="4">
        <v>6.4</v>
      </c>
      <c r="I28" s="14">
        <v>19.325</v>
      </c>
      <c r="J28" s="4">
        <v>6.6</v>
      </c>
      <c r="K28" s="4">
        <v>6.6</v>
      </c>
      <c r="L28" s="4">
        <v>6.7</v>
      </c>
      <c r="M28" s="4">
        <v>6.7</v>
      </c>
      <c r="N28" s="4">
        <v>0.8</v>
      </c>
      <c r="O28" s="14">
        <v>20.75</v>
      </c>
      <c r="P28" s="14">
        <v>40.075</v>
      </c>
      <c r="Q28" s="16">
        <v>20</v>
      </c>
    </row>
    <row r="29" spans="1:17" ht="14.25" customHeight="1">
      <c r="A29" s="2">
        <f t="shared" si="0"/>
      </c>
      <c r="B29" s="3" t="s">
        <v>52</v>
      </c>
      <c r="C29" s="3" t="s">
        <v>39</v>
      </c>
      <c r="D29" s="3" t="s">
        <v>28</v>
      </c>
      <c r="E29" s="4">
        <v>5.3</v>
      </c>
      <c r="F29" s="4">
        <v>5.8</v>
      </c>
      <c r="G29" s="4">
        <v>5.8</v>
      </c>
      <c r="H29" s="4">
        <v>5.9</v>
      </c>
      <c r="I29" s="14">
        <v>17.3</v>
      </c>
      <c r="J29" s="4">
        <v>6.8</v>
      </c>
      <c r="K29" s="4">
        <v>6.9</v>
      </c>
      <c r="L29" s="4">
        <v>6.8</v>
      </c>
      <c r="M29" s="4">
        <v>6.6</v>
      </c>
      <c r="N29" s="4">
        <v>0.8</v>
      </c>
      <c r="O29" s="14">
        <v>21.175</v>
      </c>
      <c r="P29" s="14">
        <v>38.475</v>
      </c>
      <c r="Q29" s="16">
        <v>21</v>
      </c>
    </row>
    <row r="30" spans="1:17" ht="14.25" customHeight="1">
      <c r="A30" s="2">
        <f t="shared" si="0"/>
      </c>
      <c r="B30" s="3" t="s">
        <v>53</v>
      </c>
      <c r="C30" s="3" t="s">
        <v>43</v>
      </c>
      <c r="D30" s="3" t="s">
        <v>28</v>
      </c>
      <c r="E30" s="4">
        <v>7.1</v>
      </c>
      <c r="F30" s="4">
        <v>7.1</v>
      </c>
      <c r="G30" s="4">
        <v>7.1</v>
      </c>
      <c r="H30" s="4">
        <v>7</v>
      </c>
      <c r="I30" s="14">
        <v>21.275</v>
      </c>
      <c r="J30" s="4">
        <v>5.5</v>
      </c>
      <c r="K30" s="4">
        <v>5.5</v>
      </c>
      <c r="L30" s="4">
        <v>5.4</v>
      </c>
      <c r="M30" s="4">
        <v>5.5</v>
      </c>
      <c r="N30" s="4">
        <v>0.7</v>
      </c>
      <c r="O30" s="14">
        <v>17.175</v>
      </c>
      <c r="P30" s="14">
        <v>38.45</v>
      </c>
      <c r="Q30" s="16">
        <v>22</v>
      </c>
    </row>
    <row r="31" spans="1:17" ht="14.25" customHeight="1">
      <c r="A31" s="2">
        <f t="shared" si="0"/>
      </c>
      <c r="B31" s="3" t="s">
        <v>54</v>
      </c>
      <c r="C31" s="3" t="s">
        <v>55</v>
      </c>
      <c r="D31" s="3" t="s">
        <v>28</v>
      </c>
      <c r="E31" s="4">
        <v>0.7</v>
      </c>
      <c r="F31" s="4">
        <v>0.6</v>
      </c>
      <c r="G31" s="4">
        <v>0.7</v>
      </c>
      <c r="H31" s="4">
        <v>0.6</v>
      </c>
      <c r="I31" s="14">
        <v>1.95</v>
      </c>
      <c r="J31" s="4">
        <v>4.3</v>
      </c>
      <c r="K31" s="4">
        <v>4.5</v>
      </c>
      <c r="L31" s="4">
        <v>4.4</v>
      </c>
      <c r="M31" s="4">
        <v>4.5</v>
      </c>
      <c r="N31" s="4">
        <v>0.5</v>
      </c>
      <c r="O31" s="14">
        <v>13.825</v>
      </c>
      <c r="P31" s="14">
        <v>15.775</v>
      </c>
      <c r="Q31" s="16">
        <v>23</v>
      </c>
    </row>
    <row r="32" spans="1:17" ht="14.25" customHeight="1">
      <c r="A32" s="2">
        <f t="shared" si="0"/>
      </c>
      <c r="B32" s="3" t="s">
        <v>56</v>
      </c>
      <c r="C32" s="3" t="s">
        <v>55</v>
      </c>
      <c r="D32" s="3" t="s">
        <v>28</v>
      </c>
      <c r="E32" s="4">
        <v>0.5</v>
      </c>
      <c r="F32" s="4">
        <v>0.5</v>
      </c>
      <c r="G32" s="4">
        <v>0.5</v>
      </c>
      <c r="H32" s="4">
        <v>0.6</v>
      </c>
      <c r="I32" s="14">
        <v>1.525</v>
      </c>
      <c r="J32" s="4">
        <v>4.1</v>
      </c>
      <c r="K32" s="4">
        <v>4</v>
      </c>
      <c r="L32" s="4">
        <v>4.1</v>
      </c>
      <c r="M32" s="4">
        <v>4.1</v>
      </c>
      <c r="N32" s="4">
        <v>0.7</v>
      </c>
      <c r="O32" s="14">
        <v>12.975</v>
      </c>
      <c r="P32" s="14">
        <v>14.5</v>
      </c>
      <c r="Q32" s="16">
        <v>24</v>
      </c>
    </row>
    <row r="33" spans="1:17" ht="14.25" customHeight="1">
      <c r="A33" s="2" t="str">
        <f t="shared" si="0"/>
        <v>Q</v>
      </c>
      <c r="B33" s="3" t="s">
        <v>57</v>
      </c>
      <c r="C33" s="3" t="s">
        <v>32</v>
      </c>
      <c r="D33" s="3" t="s">
        <v>58</v>
      </c>
      <c r="E33" s="4">
        <v>7.4</v>
      </c>
      <c r="F33" s="4">
        <v>7.7</v>
      </c>
      <c r="G33" s="4">
        <v>7.7</v>
      </c>
      <c r="H33" s="4">
        <v>7.7</v>
      </c>
      <c r="I33" s="14">
        <v>23.025</v>
      </c>
      <c r="J33" s="4">
        <v>7.5</v>
      </c>
      <c r="K33" s="4">
        <v>7.7</v>
      </c>
      <c r="L33" s="4">
        <v>7.6</v>
      </c>
      <c r="M33" s="4">
        <v>7.5</v>
      </c>
      <c r="N33" s="4">
        <v>1.5</v>
      </c>
      <c r="O33" s="14">
        <v>24.175</v>
      </c>
      <c r="P33" s="14">
        <v>47.2</v>
      </c>
      <c r="Q33" s="16">
        <v>1</v>
      </c>
    </row>
    <row r="34" spans="1:17" ht="14.25" customHeight="1">
      <c r="A34" s="2" t="str">
        <f t="shared" si="0"/>
        <v>Q</v>
      </c>
      <c r="B34" s="3" t="s">
        <v>59</v>
      </c>
      <c r="C34" s="3" t="s">
        <v>19</v>
      </c>
      <c r="D34" s="3" t="s">
        <v>58</v>
      </c>
      <c r="E34" s="4">
        <v>7.3</v>
      </c>
      <c r="F34" s="4">
        <v>7.1</v>
      </c>
      <c r="G34" s="4">
        <v>7.2</v>
      </c>
      <c r="H34" s="4">
        <v>7.3</v>
      </c>
      <c r="I34" s="14">
        <v>21.725</v>
      </c>
      <c r="J34" s="4">
        <v>7.3</v>
      </c>
      <c r="K34" s="4">
        <v>7.1</v>
      </c>
      <c r="L34" s="4">
        <v>7.2</v>
      </c>
      <c r="M34" s="4">
        <v>7.3</v>
      </c>
      <c r="N34" s="4">
        <v>1.2</v>
      </c>
      <c r="O34" s="14">
        <v>22.925</v>
      </c>
      <c r="P34" s="14">
        <v>44.65</v>
      </c>
      <c r="Q34" s="16">
        <v>2</v>
      </c>
    </row>
    <row r="35" spans="1:17" ht="14.25" customHeight="1">
      <c r="A35" s="2" t="str">
        <f t="shared" si="0"/>
        <v>Q</v>
      </c>
      <c r="B35" s="3" t="s">
        <v>60</v>
      </c>
      <c r="C35" s="3" t="s">
        <v>32</v>
      </c>
      <c r="D35" s="3" t="s">
        <v>58</v>
      </c>
      <c r="E35" s="4">
        <v>7.2</v>
      </c>
      <c r="F35" s="4">
        <v>7.3</v>
      </c>
      <c r="G35" s="4">
        <v>7.2</v>
      </c>
      <c r="H35" s="4">
        <v>7.3</v>
      </c>
      <c r="I35" s="14">
        <v>21.75</v>
      </c>
      <c r="J35" s="4">
        <v>7.2</v>
      </c>
      <c r="K35" s="4">
        <v>7.1</v>
      </c>
      <c r="L35" s="4">
        <v>7.1</v>
      </c>
      <c r="M35" s="4">
        <v>7</v>
      </c>
      <c r="N35" s="4">
        <v>1.2</v>
      </c>
      <c r="O35" s="14">
        <v>22.5</v>
      </c>
      <c r="P35" s="14">
        <v>44.25</v>
      </c>
      <c r="Q35" s="16">
        <v>3</v>
      </c>
    </row>
    <row r="36" spans="1:17" ht="14.25" customHeight="1">
      <c r="A36" s="2">
        <f t="shared" si="0"/>
      </c>
      <c r="B36" s="3" t="s">
        <v>61</v>
      </c>
      <c r="C36" s="3" t="s">
        <v>39</v>
      </c>
      <c r="D36" s="3" t="s">
        <v>58</v>
      </c>
      <c r="E36" s="4">
        <v>7.2</v>
      </c>
      <c r="F36" s="4">
        <v>7</v>
      </c>
      <c r="G36" s="4">
        <v>7.2</v>
      </c>
      <c r="H36" s="4">
        <v>7.1</v>
      </c>
      <c r="I36" s="14">
        <v>21.425</v>
      </c>
      <c r="J36" s="4">
        <v>7.3</v>
      </c>
      <c r="K36" s="4">
        <v>7.1</v>
      </c>
      <c r="L36" s="4">
        <v>7.1</v>
      </c>
      <c r="M36" s="4">
        <v>7.2</v>
      </c>
      <c r="N36" s="4">
        <v>1.2</v>
      </c>
      <c r="O36" s="14">
        <v>22.675</v>
      </c>
      <c r="P36" s="14">
        <v>44.1</v>
      </c>
      <c r="Q36" s="16">
        <v>4</v>
      </c>
    </row>
    <row r="37" spans="1:17" ht="14.25" customHeight="1">
      <c r="A37" s="2">
        <f t="shared" si="0"/>
      </c>
      <c r="B37" s="3" t="s">
        <v>62</v>
      </c>
      <c r="C37" s="3" t="s">
        <v>39</v>
      </c>
      <c r="D37" s="3" t="s">
        <v>58</v>
      </c>
      <c r="E37" s="4">
        <v>7.1</v>
      </c>
      <c r="F37" s="4">
        <v>7.2</v>
      </c>
      <c r="G37" s="4">
        <v>7</v>
      </c>
      <c r="H37" s="4">
        <v>7.1</v>
      </c>
      <c r="I37" s="14">
        <v>21.3</v>
      </c>
      <c r="J37" s="4">
        <v>7.3</v>
      </c>
      <c r="K37" s="4">
        <v>7</v>
      </c>
      <c r="L37" s="4">
        <v>7</v>
      </c>
      <c r="M37" s="4">
        <v>7.1</v>
      </c>
      <c r="N37" s="4">
        <v>1.2</v>
      </c>
      <c r="O37" s="14">
        <v>22.4</v>
      </c>
      <c r="P37" s="14">
        <v>43.7</v>
      </c>
      <c r="Q37" s="16">
        <v>5</v>
      </c>
    </row>
    <row r="38" spans="1:17" ht="14.25" customHeight="1">
      <c r="A38" s="2">
        <f t="shared" si="0"/>
      </c>
      <c r="B38" s="3" t="s">
        <v>63</v>
      </c>
      <c r="C38" s="3" t="s">
        <v>32</v>
      </c>
      <c r="D38" s="3" t="s">
        <v>58</v>
      </c>
      <c r="E38" s="4">
        <v>7.4</v>
      </c>
      <c r="F38" s="4">
        <v>7.4</v>
      </c>
      <c r="G38" s="4">
        <v>7.4</v>
      </c>
      <c r="H38" s="4">
        <v>7.3</v>
      </c>
      <c r="I38" s="14">
        <v>22.175</v>
      </c>
      <c r="J38" s="4">
        <v>6.6</v>
      </c>
      <c r="K38" s="4">
        <v>6.4</v>
      </c>
      <c r="L38" s="4">
        <v>6.5</v>
      </c>
      <c r="M38" s="4">
        <v>6.4</v>
      </c>
      <c r="N38" s="4">
        <v>0.7</v>
      </c>
      <c r="O38" s="14">
        <v>20.075</v>
      </c>
      <c r="P38" s="14">
        <v>42.25</v>
      </c>
      <c r="Q38" s="16">
        <v>6</v>
      </c>
    </row>
    <row r="39" spans="1:17" ht="14.25" customHeight="1">
      <c r="A39" s="2">
        <f t="shared" si="0"/>
      </c>
      <c r="B39" s="3" t="s">
        <v>64</v>
      </c>
      <c r="C39" s="3" t="s">
        <v>19</v>
      </c>
      <c r="D39" s="3" t="s">
        <v>58</v>
      </c>
      <c r="E39" s="4">
        <v>6.1</v>
      </c>
      <c r="F39" s="4">
        <v>6.3</v>
      </c>
      <c r="G39" s="4">
        <v>6.4</v>
      </c>
      <c r="H39" s="4">
        <v>6.4</v>
      </c>
      <c r="I39" s="14">
        <v>19</v>
      </c>
      <c r="J39" s="4">
        <v>7.2</v>
      </c>
      <c r="K39" s="4">
        <v>6.8</v>
      </c>
      <c r="L39" s="4">
        <v>7</v>
      </c>
      <c r="M39" s="4">
        <v>7</v>
      </c>
      <c r="N39" s="4">
        <v>1.2</v>
      </c>
      <c r="O39" s="14">
        <v>22.2</v>
      </c>
      <c r="P39" s="14">
        <v>41.2</v>
      </c>
      <c r="Q39" s="16">
        <v>7</v>
      </c>
    </row>
    <row r="40" spans="1:17" ht="14.25" customHeight="1">
      <c r="A40" s="2">
        <f t="shared" si="0"/>
      </c>
      <c r="B40" s="3" t="s">
        <v>65</v>
      </c>
      <c r="C40" s="3" t="s">
        <v>19</v>
      </c>
      <c r="D40" s="3" t="s">
        <v>58</v>
      </c>
      <c r="E40" s="4">
        <v>6.7</v>
      </c>
      <c r="F40" s="4">
        <v>6.9</v>
      </c>
      <c r="G40" s="4">
        <v>6.6</v>
      </c>
      <c r="H40" s="4">
        <v>6.8</v>
      </c>
      <c r="I40" s="14">
        <v>20.25</v>
      </c>
      <c r="J40" s="4">
        <v>0.8</v>
      </c>
      <c r="K40" s="4">
        <v>6.8</v>
      </c>
      <c r="L40" s="4">
        <v>6.7</v>
      </c>
      <c r="M40" s="4">
        <v>6.6</v>
      </c>
      <c r="N40" s="4">
        <v>0.8</v>
      </c>
      <c r="O40" s="14">
        <v>19.325</v>
      </c>
      <c r="P40" s="14">
        <v>39.575</v>
      </c>
      <c r="Q40" s="16">
        <v>8</v>
      </c>
    </row>
    <row r="41" spans="1:17" ht="14.25" customHeight="1">
      <c r="A41" s="2">
        <f t="shared" si="0"/>
      </c>
      <c r="B41" s="3" t="s">
        <v>66</v>
      </c>
      <c r="C41" s="3" t="s">
        <v>39</v>
      </c>
      <c r="D41" s="3" t="s">
        <v>58</v>
      </c>
      <c r="E41" s="4">
        <v>4.7</v>
      </c>
      <c r="F41" s="4">
        <v>4.9</v>
      </c>
      <c r="G41" s="4">
        <v>4.8</v>
      </c>
      <c r="H41" s="4">
        <v>4.8</v>
      </c>
      <c r="I41" s="14">
        <v>14.4</v>
      </c>
      <c r="J41" s="4">
        <v>7</v>
      </c>
      <c r="K41" s="4">
        <v>7</v>
      </c>
      <c r="L41" s="4">
        <v>6.8</v>
      </c>
      <c r="M41" s="4">
        <v>7</v>
      </c>
      <c r="N41" s="4">
        <v>1.2</v>
      </c>
      <c r="O41" s="14">
        <v>22.15</v>
      </c>
      <c r="P41" s="14">
        <v>36.55</v>
      </c>
      <c r="Q41" s="16">
        <v>9</v>
      </c>
    </row>
    <row r="42" spans="1:17" ht="14.25" customHeight="1">
      <c r="A42" s="2" t="str">
        <f t="shared" si="0"/>
        <v>Q</v>
      </c>
      <c r="B42" s="3" t="s">
        <v>67</v>
      </c>
      <c r="C42" s="3" t="s">
        <v>26</v>
      </c>
      <c r="D42" s="3" t="s">
        <v>68</v>
      </c>
      <c r="E42" s="4">
        <v>4.6</v>
      </c>
      <c r="F42" s="4">
        <v>4.5</v>
      </c>
      <c r="G42" s="4">
        <v>4.6</v>
      </c>
      <c r="I42" s="14">
        <v>13.733</v>
      </c>
      <c r="J42" s="4">
        <v>5.5</v>
      </c>
      <c r="K42" s="4">
        <v>5.4</v>
      </c>
      <c r="L42" s="4">
        <v>5.4</v>
      </c>
      <c r="N42" s="4">
        <v>1.2</v>
      </c>
      <c r="O42" s="14">
        <v>17.467</v>
      </c>
      <c r="P42" s="14">
        <v>31.2</v>
      </c>
      <c r="Q42" s="16">
        <v>1</v>
      </c>
    </row>
    <row r="43" spans="1:17" ht="14.25" customHeight="1">
      <c r="A43" s="2" t="str">
        <f t="shared" si="0"/>
        <v>Q</v>
      </c>
      <c r="B43" s="3" t="s">
        <v>69</v>
      </c>
      <c r="C43" s="3" t="s">
        <v>32</v>
      </c>
      <c r="D43" s="3" t="s">
        <v>70</v>
      </c>
      <c r="E43" s="4">
        <v>7.8</v>
      </c>
      <c r="F43" s="4">
        <v>7.9</v>
      </c>
      <c r="G43" s="4">
        <v>7.8</v>
      </c>
      <c r="I43" s="14">
        <v>23.467</v>
      </c>
      <c r="J43" s="4">
        <v>7.1</v>
      </c>
      <c r="K43" s="4">
        <v>7.2</v>
      </c>
      <c r="L43" s="4">
        <v>7.3</v>
      </c>
      <c r="N43" s="4">
        <v>3.6</v>
      </c>
      <c r="O43" s="14">
        <v>25.2</v>
      </c>
      <c r="P43" s="14">
        <v>48.667</v>
      </c>
      <c r="Q43" s="16">
        <v>1</v>
      </c>
    </row>
    <row r="44" spans="1:17" ht="14.25" customHeight="1">
      <c r="A44" s="2" t="str">
        <f t="shared" si="0"/>
        <v>Q</v>
      </c>
      <c r="B44" s="3" t="s">
        <v>71</v>
      </c>
      <c r="C44" s="3" t="s">
        <v>32</v>
      </c>
      <c r="D44" s="3" t="s">
        <v>70</v>
      </c>
      <c r="E44" s="4">
        <v>7.6</v>
      </c>
      <c r="F44" s="4">
        <v>7.6</v>
      </c>
      <c r="G44" s="4">
        <v>7.6</v>
      </c>
      <c r="I44" s="14">
        <v>22.8</v>
      </c>
      <c r="J44" s="4">
        <v>7.4</v>
      </c>
      <c r="K44" s="4">
        <v>7.2</v>
      </c>
      <c r="L44" s="4">
        <v>7.3</v>
      </c>
      <c r="N44" s="4">
        <v>2.2</v>
      </c>
      <c r="O44" s="14">
        <v>24.1</v>
      </c>
      <c r="P44" s="14">
        <v>46.9</v>
      </c>
      <c r="Q44" s="16">
        <v>2</v>
      </c>
    </row>
    <row r="45" spans="1:17" ht="14.25" customHeight="1">
      <c r="A45" s="2" t="str">
        <f t="shared" si="0"/>
        <v>Q</v>
      </c>
      <c r="B45" s="3" t="s">
        <v>72</v>
      </c>
      <c r="C45" s="3" t="s">
        <v>55</v>
      </c>
      <c r="D45" s="3" t="s">
        <v>70</v>
      </c>
      <c r="E45" s="4">
        <v>7.3</v>
      </c>
      <c r="F45" s="4">
        <v>7.3</v>
      </c>
      <c r="G45" s="4">
        <v>7.2</v>
      </c>
      <c r="I45" s="14">
        <v>21.833</v>
      </c>
      <c r="J45" s="4">
        <v>7.3</v>
      </c>
      <c r="K45" s="4">
        <v>7.3</v>
      </c>
      <c r="L45" s="4">
        <v>7.2</v>
      </c>
      <c r="N45" s="4">
        <v>1.2</v>
      </c>
      <c r="O45" s="14">
        <v>23.033</v>
      </c>
      <c r="P45" s="14">
        <v>44.866</v>
      </c>
      <c r="Q45" s="16">
        <v>3</v>
      </c>
    </row>
    <row r="46" spans="1:17" ht="14.25" customHeight="1">
      <c r="A46" s="2">
        <f t="shared" si="0"/>
      </c>
      <c r="B46" s="3" t="s">
        <v>73</v>
      </c>
      <c r="C46" s="3" t="s">
        <v>32</v>
      </c>
      <c r="D46" s="3" t="s">
        <v>70</v>
      </c>
      <c r="E46" s="4">
        <v>7.3</v>
      </c>
      <c r="F46" s="4">
        <v>7</v>
      </c>
      <c r="G46" s="4">
        <v>7</v>
      </c>
      <c r="I46" s="14">
        <v>21.2</v>
      </c>
      <c r="J46" s="4">
        <v>7.2</v>
      </c>
      <c r="K46" s="4">
        <v>6.9</v>
      </c>
      <c r="L46" s="4">
        <v>6.8</v>
      </c>
      <c r="N46" s="4">
        <v>1.5</v>
      </c>
      <c r="O46" s="14">
        <v>22.333</v>
      </c>
      <c r="P46" s="14">
        <v>43.533</v>
      </c>
      <c r="Q46" s="16">
        <v>4</v>
      </c>
    </row>
    <row r="47" spans="1:17" ht="14.25" customHeight="1">
      <c r="A47" s="2">
        <f t="shared" si="0"/>
      </c>
      <c r="B47" s="3" t="s">
        <v>74</v>
      </c>
      <c r="C47" s="3" t="s">
        <v>55</v>
      </c>
      <c r="D47" s="3" t="s">
        <v>70</v>
      </c>
      <c r="E47" s="4">
        <v>7</v>
      </c>
      <c r="F47" s="4">
        <v>6.7</v>
      </c>
      <c r="G47" s="4">
        <v>6.8</v>
      </c>
      <c r="I47" s="14">
        <v>20.467</v>
      </c>
      <c r="J47" s="4">
        <v>7</v>
      </c>
      <c r="K47" s="4">
        <v>6.7</v>
      </c>
      <c r="L47" s="4">
        <v>7.1</v>
      </c>
      <c r="N47" s="4">
        <v>1.5</v>
      </c>
      <c r="O47" s="14">
        <v>22.367</v>
      </c>
      <c r="P47" s="14">
        <v>42.834</v>
      </c>
      <c r="Q47" s="16">
        <v>5</v>
      </c>
    </row>
    <row r="48" spans="1:17" ht="14.25" customHeight="1">
      <c r="A48" s="2">
        <f t="shared" si="0"/>
      </c>
      <c r="B48" s="3" t="s">
        <v>75</v>
      </c>
      <c r="C48" s="3" t="s">
        <v>32</v>
      </c>
      <c r="D48" s="3" t="s">
        <v>70</v>
      </c>
      <c r="E48" s="4">
        <v>6.9</v>
      </c>
      <c r="F48" s="4">
        <v>6.8</v>
      </c>
      <c r="G48" s="4">
        <v>6.9</v>
      </c>
      <c r="I48" s="14">
        <v>20.633</v>
      </c>
      <c r="J48" s="4">
        <v>6.9</v>
      </c>
      <c r="K48" s="4">
        <v>6.7</v>
      </c>
      <c r="L48" s="4">
        <v>6.8</v>
      </c>
      <c r="N48" s="4">
        <v>1.5</v>
      </c>
      <c r="O48" s="14">
        <v>21.9</v>
      </c>
      <c r="P48" s="14">
        <v>42.533</v>
      </c>
      <c r="Q48" s="16">
        <v>6</v>
      </c>
    </row>
    <row r="49" spans="1:17" ht="14.25" customHeight="1">
      <c r="A49" s="2">
        <f t="shared" si="0"/>
      </c>
      <c r="B49" s="3" t="s">
        <v>76</v>
      </c>
      <c r="C49" s="3" t="s">
        <v>77</v>
      </c>
      <c r="D49" s="3" t="s">
        <v>70</v>
      </c>
      <c r="E49" s="4">
        <v>5.5</v>
      </c>
      <c r="F49" s="4">
        <v>5.5</v>
      </c>
      <c r="G49" s="4">
        <v>5.4</v>
      </c>
      <c r="I49" s="14">
        <v>16.433</v>
      </c>
      <c r="J49" s="4">
        <v>6.9</v>
      </c>
      <c r="K49" s="4">
        <v>6.9</v>
      </c>
      <c r="L49" s="4">
        <v>6.8</v>
      </c>
      <c r="N49" s="4">
        <v>1.2</v>
      </c>
      <c r="O49" s="14">
        <v>21.833</v>
      </c>
      <c r="P49" s="14">
        <v>38.266</v>
      </c>
      <c r="Q49" s="16">
        <v>7</v>
      </c>
    </row>
    <row r="50" spans="1:17" ht="14.25" customHeight="1">
      <c r="A50" s="2">
        <f t="shared" si="0"/>
      </c>
      <c r="B50" s="3" t="s">
        <v>78</v>
      </c>
      <c r="C50" s="3" t="s">
        <v>55</v>
      </c>
      <c r="D50" s="3" t="s">
        <v>70</v>
      </c>
      <c r="E50" s="4">
        <v>5.4</v>
      </c>
      <c r="F50" s="4">
        <v>5.3</v>
      </c>
      <c r="G50" s="4">
        <v>5.4</v>
      </c>
      <c r="I50" s="14">
        <v>16.133</v>
      </c>
      <c r="J50" s="4">
        <v>6.9</v>
      </c>
      <c r="K50" s="4">
        <v>6.8</v>
      </c>
      <c r="L50" s="4">
        <v>6.7</v>
      </c>
      <c r="N50" s="4">
        <v>1.5</v>
      </c>
      <c r="O50" s="14">
        <v>21.9</v>
      </c>
      <c r="P50" s="14">
        <v>38.033</v>
      </c>
      <c r="Q50" s="16">
        <v>8</v>
      </c>
    </row>
    <row r="51" spans="1:17" ht="14.25" customHeight="1">
      <c r="A51" s="2">
        <f t="shared" si="0"/>
      </c>
      <c r="B51" s="3" t="s">
        <v>79</v>
      </c>
      <c r="C51" s="3" t="s">
        <v>55</v>
      </c>
      <c r="D51" s="3" t="s">
        <v>70</v>
      </c>
      <c r="E51" s="4">
        <v>4.9</v>
      </c>
      <c r="F51" s="4">
        <v>5</v>
      </c>
      <c r="G51" s="4">
        <v>5</v>
      </c>
      <c r="I51" s="14">
        <v>14.933</v>
      </c>
      <c r="J51" s="4">
        <v>7.1</v>
      </c>
      <c r="K51" s="4">
        <v>7</v>
      </c>
      <c r="L51" s="4">
        <v>7</v>
      </c>
      <c r="N51" s="4">
        <v>1.2</v>
      </c>
      <c r="O51" s="14">
        <v>22.267</v>
      </c>
      <c r="P51" s="14">
        <v>37.2</v>
      </c>
      <c r="Q51" s="16">
        <v>9</v>
      </c>
    </row>
    <row r="52" spans="1:17" ht="14.25" customHeight="1">
      <c r="A52" s="2">
        <f t="shared" si="0"/>
      </c>
      <c r="B52" s="3" t="s">
        <v>80</v>
      </c>
      <c r="C52" s="3" t="s">
        <v>77</v>
      </c>
      <c r="D52" s="3" t="s">
        <v>70</v>
      </c>
      <c r="E52" s="4">
        <v>5.4</v>
      </c>
      <c r="F52" s="4">
        <v>5.3</v>
      </c>
      <c r="G52" s="4">
        <v>5.3</v>
      </c>
      <c r="I52" s="14">
        <v>15.967</v>
      </c>
      <c r="J52" s="4">
        <v>4.9</v>
      </c>
      <c r="K52" s="4">
        <v>4.7</v>
      </c>
      <c r="L52" s="4">
        <v>4.8</v>
      </c>
      <c r="N52" s="4">
        <v>0.8</v>
      </c>
      <c r="O52" s="14">
        <v>15.2</v>
      </c>
      <c r="P52" s="14">
        <v>31.167</v>
      </c>
      <c r="Q52" s="16">
        <v>10</v>
      </c>
    </row>
    <row r="53" spans="1:17" ht="14.25" customHeight="1">
      <c r="A53" s="2">
        <f t="shared" si="0"/>
      </c>
      <c r="B53" s="3" t="s">
        <v>81</v>
      </c>
      <c r="C53" s="3" t="s">
        <v>77</v>
      </c>
      <c r="D53" s="3" t="s">
        <v>70</v>
      </c>
      <c r="E53" s="4">
        <v>0.6</v>
      </c>
      <c r="F53" s="4">
        <v>0.5</v>
      </c>
      <c r="G53" s="4">
        <v>0.6</v>
      </c>
      <c r="I53" s="14">
        <v>1.733</v>
      </c>
      <c r="J53" s="4">
        <v>4.5</v>
      </c>
      <c r="K53" s="4">
        <v>4.6</v>
      </c>
      <c r="L53" s="4">
        <v>4.7</v>
      </c>
      <c r="N53" s="4">
        <v>0.8</v>
      </c>
      <c r="O53" s="14">
        <v>14.6</v>
      </c>
      <c r="P53" s="14">
        <v>16.333</v>
      </c>
      <c r="Q53" s="16">
        <v>11</v>
      </c>
    </row>
    <row r="54" spans="1:17" ht="14.25" customHeight="1">
      <c r="A54" s="2" t="str">
        <f t="shared" si="0"/>
        <v>Q</v>
      </c>
      <c r="B54" s="3" t="s">
        <v>82</v>
      </c>
      <c r="C54" s="3" t="s">
        <v>26</v>
      </c>
      <c r="D54" s="3" t="s">
        <v>83</v>
      </c>
      <c r="E54" s="4">
        <v>6.9</v>
      </c>
      <c r="F54" s="4">
        <v>6.7</v>
      </c>
      <c r="G54" s="4">
        <v>6.9</v>
      </c>
      <c r="I54" s="14">
        <v>20.567</v>
      </c>
      <c r="J54" s="4">
        <v>7</v>
      </c>
      <c r="K54" s="4">
        <v>7</v>
      </c>
      <c r="L54" s="4">
        <v>6.9</v>
      </c>
      <c r="N54" s="4">
        <v>1.2</v>
      </c>
      <c r="O54" s="14">
        <v>22.133</v>
      </c>
      <c r="P54" s="14">
        <v>42.7</v>
      </c>
      <c r="Q54" s="16">
        <v>1</v>
      </c>
    </row>
    <row r="55" spans="1:17" ht="14.25" customHeight="1">
      <c r="A55" s="2" t="str">
        <f t="shared" si="0"/>
        <v>Q</v>
      </c>
      <c r="B55" s="3" t="s">
        <v>84</v>
      </c>
      <c r="C55" s="3" t="s">
        <v>26</v>
      </c>
      <c r="D55" s="3" t="s">
        <v>83</v>
      </c>
      <c r="E55" s="4">
        <v>6.8</v>
      </c>
      <c r="F55" s="4">
        <v>6.8</v>
      </c>
      <c r="G55" s="4">
        <v>7</v>
      </c>
      <c r="I55" s="14">
        <v>20.533</v>
      </c>
      <c r="J55" s="4">
        <v>6.7</v>
      </c>
      <c r="K55" s="4">
        <v>6.5</v>
      </c>
      <c r="L55" s="4">
        <v>6.7</v>
      </c>
      <c r="N55" s="4">
        <v>1.2</v>
      </c>
      <c r="O55" s="14">
        <v>21.167</v>
      </c>
      <c r="P55" s="14">
        <v>41.7</v>
      </c>
      <c r="Q55" s="16">
        <v>2</v>
      </c>
    </row>
    <row r="56" spans="1:17" ht="14.25" customHeight="1">
      <c r="A56" s="2" t="str">
        <f t="shared" si="0"/>
        <v>Q</v>
      </c>
      <c r="B56" s="3" t="s">
        <v>85</v>
      </c>
      <c r="C56" s="3" t="s">
        <v>86</v>
      </c>
      <c r="D56" s="3" t="s">
        <v>87</v>
      </c>
      <c r="E56" s="4">
        <v>7.7</v>
      </c>
      <c r="F56" s="4">
        <v>8</v>
      </c>
      <c r="G56" s="4">
        <v>7.8</v>
      </c>
      <c r="I56" s="14">
        <v>23.467</v>
      </c>
      <c r="J56" s="4">
        <v>7.7</v>
      </c>
      <c r="K56" s="4">
        <v>7.7</v>
      </c>
      <c r="L56" s="4">
        <v>7.8</v>
      </c>
      <c r="N56" s="4">
        <v>5.2</v>
      </c>
      <c r="O56" s="14">
        <v>28.367</v>
      </c>
      <c r="P56" s="14">
        <v>51.834</v>
      </c>
      <c r="Q56" s="16">
        <v>1</v>
      </c>
    </row>
    <row r="57" spans="1:17" ht="14.25" customHeight="1">
      <c r="A57" s="2" t="str">
        <f t="shared" si="0"/>
        <v>Q</v>
      </c>
      <c r="B57" s="3" t="s">
        <v>88</v>
      </c>
      <c r="C57" s="3" t="s">
        <v>19</v>
      </c>
      <c r="D57" s="3" t="s">
        <v>89</v>
      </c>
      <c r="E57" s="4">
        <v>7.9</v>
      </c>
      <c r="F57" s="4">
        <v>7.9</v>
      </c>
      <c r="G57" s="4">
        <v>7.7</v>
      </c>
      <c r="I57" s="14">
        <v>23.567</v>
      </c>
      <c r="J57" s="4">
        <v>7.5</v>
      </c>
      <c r="K57" s="4">
        <v>7.4</v>
      </c>
      <c r="L57" s="4">
        <v>7.6</v>
      </c>
      <c r="N57" s="4">
        <v>6.2</v>
      </c>
      <c r="O57" s="14">
        <v>28.7</v>
      </c>
      <c r="P57" s="14">
        <v>52.267</v>
      </c>
      <c r="Q57" s="16">
        <v>1</v>
      </c>
    </row>
    <row r="58" spans="1:17" ht="14.25" customHeight="1">
      <c r="A58" s="2" t="str">
        <f t="shared" si="0"/>
        <v>Q</v>
      </c>
      <c r="B58" s="3" t="s">
        <v>90</v>
      </c>
      <c r="C58" s="3" t="s">
        <v>26</v>
      </c>
      <c r="D58" s="3" t="s">
        <v>91</v>
      </c>
      <c r="E58" s="4">
        <v>6.9</v>
      </c>
      <c r="F58" s="4">
        <v>6.9</v>
      </c>
      <c r="G58" s="4">
        <v>7</v>
      </c>
      <c r="I58" s="14">
        <v>20.767</v>
      </c>
      <c r="J58" s="4">
        <v>6.9</v>
      </c>
      <c r="K58" s="4">
        <v>7</v>
      </c>
      <c r="L58" s="4">
        <v>7.2</v>
      </c>
      <c r="N58" s="4">
        <v>4.6</v>
      </c>
      <c r="O58" s="14">
        <v>25.667</v>
      </c>
      <c r="P58" s="14">
        <v>46.434</v>
      </c>
      <c r="Q58" s="16">
        <v>1</v>
      </c>
    </row>
  </sheetData>
  <sheetProtection/>
  <autoFilter ref="A1:Q5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8.00390625" style="0" bestFit="1" customWidth="1"/>
    <col min="3" max="3" width="39.140625" style="0" bestFit="1" customWidth="1"/>
  </cols>
  <sheetData>
    <row r="1" spans="1:7" ht="13.5">
      <c r="A1" t="s">
        <v>96</v>
      </c>
      <c r="B1" s="5" t="s">
        <v>2</v>
      </c>
      <c r="C1" s="6" t="s">
        <v>1</v>
      </c>
      <c r="D1" s="6" t="s">
        <v>92</v>
      </c>
      <c r="E1" s="6" t="s">
        <v>93</v>
      </c>
      <c r="F1" s="6" t="s">
        <v>94</v>
      </c>
      <c r="G1" s="6" t="s">
        <v>95</v>
      </c>
    </row>
    <row r="2" spans="1:7" ht="13.5">
      <c r="A2" t="str">
        <f>IF(G2=1,"Q","")</f>
        <v>Q</v>
      </c>
      <c r="B2" s="7" t="s">
        <v>17</v>
      </c>
      <c r="C2" s="8" t="s">
        <v>19</v>
      </c>
      <c r="D2" s="9">
        <v>64.175</v>
      </c>
      <c r="E2" s="9">
        <v>65.325</v>
      </c>
      <c r="F2" s="9">
        <v>129.5</v>
      </c>
      <c r="G2" s="9">
        <v>1</v>
      </c>
    </row>
    <row r="3" spans="1:7" ht="13.5">
      <c r="A3">
        <f aca="true" t="shared" si="0" ref="A3:A15">IF(G3=1,"Q","")</f>
      </c>
      <c r="B3" s="10" t="s">
        <v>17</v>
      </c>
      <c r="C3" s="11" t="s">
        <v>16</v>
      </c>
      <c r="D3" s="12">
        <v>62.05</v>
      </c>
      <c r="E3" s="12">
        <v>62.825</v>
      </c>
      <c r="F3" s="12">
        <v>124.875</v>
      </c>
      <c r="G3" s="12">
        <v>2</v>
      </c>
    </row>
    <row r="4" spans="1:7" ht="13.5">
      <c r="A4" t="str">
        <f t="shared" si="0"/>
        <v>Q</v>
      </c>
      <c r="B4" s="10" t="s">
        <v>70</v>
      </c>
      <c r="C4" s="11" t="s">
        <v>32</v>
      </c>
      <c r="D4" s="12">
        <v>67.467</v>
      </c>
      <c r="E4" s="12">
        <v>71.633</v>
      </c>
      <c r="F4" s="12">
        <v>139.1</v>
      </c>
      <c r="G4" s="12">
        <v>1</v>
      </c>
    </row>
    <row r="5" spans="1:7" ht="13.5">
      <c r="A5">
        <f t="shared" si="0"/>
      </c>
      <c r="B5" s="10" t="s">
        <v>70</v>
      </c>
      <c r="C5" s="11" t="s">
        <v>55</v>
      </c>
      <c r="D5" s="12">
        <v>58.433</v>
      </c>
      <c r="E5" s="12">
        <v>67.667</v>
      </c>
      <c r="F5" s="12">
        <v>126.1</v>
      </c>
      <c r="G5" s="12">
        <v>2</v>
      </c>
    </row>
    <row r="6" spans="1:7" ht="13.5">
      <c r="A6">
        <f t="shared" si="0"/>
      </c>
      <c r="B6" s="10" t="s">
        <v>70</v>
      </c>
      <c r="C6" s="11" t="s">
        <v>77</v>
      </c>
      <c r="D6" s="12">
        <v>34.133</v>
      </c>
      <c r="E6" s="12">
        <v>51.633</v>
      </c>
      <c r="F6" s="12">
        <v>85.766</v>
      </c>
      <c r="G6" s="12">
        <v>3</v>
      </c>
    </row>
    <row r="7" spans="1:7" ht="13.5">
      <c r="A7" t="str">
        <f t="shared" si="0"/>
        <v>Q</v>
      </c>
      <c r="B7" s="10" t="s">
        <v>28</v>
      </c>
      <c r="C7" s="11" t="s">
        <v>19</v>
      </c>
      <c r="D7" s="12">
        <v>66.625</v>
      </c>
      <c r="E7" s="12">
        <v>74.95</v>
      </c>
      <c r="F7" s="12">
        <v>141.575</v>
      </c>
      <c r="G7" s="12">
        <v>1</v>
      </c>
    </row>
    <row r="8" spans="1:7" ht="13.5">
      <c r="A8">
        <f t="shared" si="0"/>
      </c>
      <c r="B8" s="10" t="s">
        <v>28</v>
      </c>
      <c r="C8" s="11" t="s">
        <v>16</v>
      </c>
      <c r="D8" s="12">
        <v>64.05</v>
      </c>
      <c r="E8" s="12">
        <v>66.775</v>
      </c>
      <c r="F8" s="12">
        <v>130.825</v>
      </c>
      <c r="G8" s="12">
        <v>3</v>
      </c>
    </row>
    <row r="9" spans="1:7" ht="13.5">
      <c r="A9">
        <f t="shared" si="0"/>
      </c>
      <c r="B9" s="10" t="s">
        <v>28</v>
      </c>
      <c r="C9" s="11" t="s">
        <v>32</v>
      </c>
      <c r="D9" s="12">
        <v>63.925</v>
      </c>
      <c r="E9" s="12">
        <v>66.475</v>
      </c>
      <c r="F9" s="12">
        <v>130.4</v>
      </c>
      <c r="G9" s="12">
        <v>4</v>
      </c>
    </row>
    <row r="10" spans="1:7" ht="13.5">
      <c r="A10">
        <f t="shared" si="0"/>
      </c>
      <c r="B10" s="10" t="s">
        <v>28</v>
      </c>
      <c r="C10" s="11" t="s">
        <v>39</v>
      </c>
      <c r="D10" s="12">
        <v>58.95</v>
      </c>
      <c r="E10" s="12">
        <v>64.75</v>
      </c>
      <c r="F10" s="12">
        <v>123.7</v>
      </c>
      <c r="G10" s="12">
        <v>5</v>
      </c>
    </row>
    <row r="11" spans="1:7" ht="13.5">
      <c r="A11">
        <f t="shared" si="0"/>
      </c>
      <c r="B11" s="10" t="s">
        <v>28</v>
      </c>
      <c r="C11" s="11" t="s">
        <v>43</v>
      </c>
      <c r="D11" s="12">
        <v>62.9</v>
      </c>
      <c r="E11" s="12">
        <v>60.425</v>
      </c>
      <c r="F11" s="12">
        <v>123.325</v>
      </c>
      <c r="G11" s="12">
        <v>6</v>
      </c>
    </row>
    <row r="12" spans="1:7" ht="13.5">
      <c r="A12">
        <f t="shared" si="0"/>
      </c>
      <c r="B12" s="10" t="s">
        <v>28</v>
      </c>
      <c r="C12" s="11" t="s">
        <v>25</v>
      </c>
      <c r="D12" s="12">
        <v>59.975</v>
      </c>
      <c r="E12" s="12">
        <v>63.1</v>
      </c>
      <c r="F12" s="12">
        <v>123.075</v>
      </c>
      <c r="G12" s="12">
        <v>7</v>
      </c>
    </row>
    <row r="13" spans="1:7" ht="13.5">
      <c r="A13">
        <f t="shared" si="0"/>
      </c>
      <c r="B13" s="10" t="s">
        <v>28</v>
      </c>
      <c r="C13" s="11" t="s">
        <v>34</v>
      </c>
      <c r="D13" s="12">
        <v>64.175</v>
      </c>
      <c r="E13" s="12">
        <v>66.7</v>
      </c>
      <c r="F13" s="12">
        <v>130.875</v>
      </c>
      <c r="G13" s="12">
        <v>2</v>
      </c>
    </row>
    <row r="14" spans="1:7" ht="13.5">
      <c r="A14">
        <f t="shared" si="0"/>
      </c>
      <c r="B14" s="10" t="s">
        <v>58</v>
      </c>
      <c r="C14" s="11" t="s">
        <v>19</v>
      </c>
      <c r="D14" s="12">
        <v>60.975</v>
      </c>
      <c r="E14" s="12">
        <v>64.45</v>
      </c>
      <c r="F14" s="12">
        <v>125.425</v>
      </c>
      <c r="G14" s="12">
        <v>2</v>
      </c>
    </row>
    <row r="15" spans="1:7" ht="13.5">
      <c r="A15" t="str">
        <f t="shared" si="0"/>
        <v>Q</v>
      </c>
      <c r="B15" s="10" t="s">
        <v>58</v>
      </c>
      <c r="C15" s="11" t="s">
        <v>32</v>
      </c>
      <c r="D15" s="12">
        <v>66.95</v>
      </c>
      <c r="E15" s="12">
        <v>69.075</v>
      </c>
      <c r="F15" s="12">
        <v>136.025</v>
      </c>
      <c r="G15" s="12">
        <v>1</v>
      </c>
    </row>
  </sheetData>
  <sheetProtection/>
  <autoFilter ref="A1:G1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Rear</cp:lastModifiedBy>
  <dcterms:modified xsi:type="dcterms:W3CDTF">2017-02-12T23:57:24Z</dcterms:modified>
  <cp:category/>
  <cp:version/>
  <cp:contentType/>
  <cp:contentStatus/>
</cp:coreProperties>
</file>