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6480" windowHeight="11580" tabRatio="150" activeTab="0"/>
  </bookViews>
  <sheets>
    <sheet name="Individual" sheetId="1" r:id="rId1"/>
    <sheet name="Team" sheetId="2" r:id="rId2"/>
  </sheets>
  <definedNames>
    <definedName name="_xlnm._FilterDatabase" localSheetId="0" hidden="1">'Individual'!$A$1:$O$41</definedName>
    <definedName name="_xlnm._FilterDatabase" localSheetId="1" hidden="1">'Team'!$A$1:$G$11</definedName>
  </definedNames>
  <calcPr fullCalcOnLoad="1"/>
</workbook>
</file>

<file path=xl/sharedStrings.xml><?xml version="1.0" encoding="utf-8"?>
<sst xmlns="http://schemas.openxmlformats.org/spreadsheetml/2006/main" count="162" uniqueCount="76">
  <si>
    <t>Name</t>
  </si>
  <si>
    <t>Club</t>
  </si>
  <si>
    <t>Class</t>
  </si>
  <si>
    <t>1D1</t>
  </si>
  <si>
    <t>1D2</t>
  </si>
  <si>
    <t>1D3</t>
  </si>
  <si>
    <t>1T</t>
  </si>
  <si>
    <t>2D1</t>
  </si>
  <si>
    <t>2D2</t>
  </si>
  <si>
    <t>2D3</t>
  </si>
  <si>
    <t>Diff2</t>
  </si>
  <si>
    <t>2T</t>
  </si>
  <si>
    <t>Preliminaries</t>
  </si>
  <si>
    <t>Ranking2</t>
  </si>
  <si>
    <t>Freya Nicholson</t>
  </si>
  <si>
    <t>Ian Ramsay Academy (T1)</t>
  </si>
  <si>
    <t>Beginner KS3 Girls</t>
  </si>
  <si>
    <t>Anna Wheeldon</t>
  </si>
  <si>
    <t>Eleanor Hare</t>
  </si>
  <si>
    <t>Ryan Britland</t>
  </si>
  <si>
    <t>Northfield</t>
  </si>
  <si>
    <t>Novice KS3 Boys</t>
  </si>
  <si>
    <t>A L Hussain</t>
  </si>
  <si>
    <t>Isaac Capes</t>
  </si>
  <si>
    <t>Samuel Waldock</t>
  </si>
  <si>
    <t>Novice KS4 Boys</t>
  </si>
  <si>
    <t>Bethany Jackson</t>
  </si>
  <si>
    <t>Northfield (T1)</t>
  </si>
  <si>
    <t>Novice KS3 Girls</t>
  </si>
  <si>
    <t>Lilly Turnbull</t>
  </si>
  <si>
    <t>Alice Llewellyn</t>
  </si>
  <si>
    <t>Jade Horseman</t>
  </si>
  <si>
    <t>Jodie Burgess</t>
  </si>
  <si>
    <t>Rebekah Groom</t>
  </si>
  <si>
    <t>Novice KS4 Girls</t>
  </si>
  <si>
    <t>Lucy Cossavella</t>
  </si>
  <si>
    <t>Katie Cooke</t>
  </si>
  <si>
    <t>Alex Bossomworth</t>
  </si>
  <si>
    <t>Conyers School (T1)</t>
  </si>
  <si>
    <t>Intermediate KS3 Boys</t>
  </si>
  <si>
    <t>Leon Henderson</t>
  </si>
  <si>
    <t>Jamie Gillies</t>
  </si>
  <si>
    <t>Matthew Close</t>
  </si>
  <si>
    <t>Daniel Kukielka</t>
  </si>
  <si>
    <t>Evan Bimson</t>
  </si>
  <si>
    <t>Cameron Hall</t>
  </si>
  <si>
    <t>Oliver Watt</t>
  </si>
  <si>
    <t>Michael Love</t>
  </si>
  <si>
    <t>Intermediate KS4 Boys</t>
  </si>
  <si>
    <t>Dominic Curry</t>
  </si>
  <si>
    <t>Spencer Connolly</t>
  </si>
  <si>
    <t>Travis Fleming</t>
  </si>
  <si>
    <t>Izzy Collier</t>
  </si>
  <si>
    <t>Intermediate KS3 Girls</t>
  </si>
  <si>
    <t>Lucy Brown</t>
  </si>
  <si>
    <t>Katie Nichols</t>
  </si>
  <si>
    <t>Ellie McGally</t>
  </si>
  <si>
    <t>Georgia White</t>
  </si>
  <si>
    <t>Beth Stanton</t>
  </si>
  <si>
    <t>Kate Clark</t>
  </si>
  <si>
    <t>Rachel Gillies</t>
  </si>
  <si>
    <t>Intermediate KS4 Girls</t>
  </si>
  <si>
    <t>Elle Adam</t>
  </si>
  <si>
    <t>Megan Dunn</t>
  </si>
  <si>
    <t>Chloe Heath</t>
  </si>
  <si>
    <t>Jay Evans</t>
  </si>
  <si>
    <t>Elite KS4 Boys</t>
  </si>
  <si>
    <t>Stephanie Otterson</t>
  </si>
  <si>
    <t>Elite KS4 Girls</t>
  </si>
  <si>
    <t>Qualified?</t>
  </si>
  <si>
    <t>TeamPass1</t>
  </si>
  <si>
    <t>TeamPass2</t>
  </si>
  <si>
    <t>TeamTOT</t>
  </si>
  <si>
    <t>Rank</t>
  </si>
  <si>
    <t>School</t>
  </si>
  <si>
    <t>Category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</si>
</sst>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7" workbookViewId="0" topLeftCell="A1">
      <selection activeCell="A1" sqref="A1"/>
    </sheetView>
  </sheetViews>
  <sheetFormatPr defaultColWidth="11.421875" defaultRowHeight="12.75"/>
  <cols>
    <col min="1" max="1" width="14.140625" style="0" bestFit="1" customWidth="1"/>
    <col min="2" max="2" width="17.421875" style="0" customWidth="1"/>
    <col min="3" max="3" width="20.421875" style="0" bestFit="1" customWidth="1"/>
    <col min="4" max="4" width="18.140625" style="0" bestFit="1" customWidth="1"/>
    <col min="5" max="5" width="4.28125" style="0" customWidth="1"/>
    <col min="6" max="6" width="4.421875" style="0" customWidth="1"/>
    <col min="7" max="7" width="4.28125" style="0" customWidth="1"/>
    <col min="8" max="8" width="5.421875" style="7" bestFit="1" customWidth="1"/>
    <col min="9" max="11" width="4.28125" style="0" customWidth="1"/>
    <col min="12" max="12" width="5.00390625" style="0" customWidth="1"/>
    <col min="13" max="13" width="5.421875" style="7" bestFit="1" customWidth="1"/>
    <col min="14" max="14" width="11.421875" style="7" customWidth="1"/>
    <col min="15" max="15" width="9.00390625" style="7" customWidth="1"/>
  </cols>
  <sheetData>
    <row r="1" spans="1:15" ht="15" customHeight="1">
      <c r="A1" s="1" t="s">
        <v>69</v>
      </c>
      <c r="B1" s="1" t="s">
        <v>0</v>
      </c>
      <c r="C1" s="1" t="s">
        <v>74</v>
      </c>
      <c r="D1" s="1" t="s">
        <v>75</v>
      </c>
      <c r="E1" s="1" t="s">
        <v>3</v>
      </c>
      <c r="F1" s="1" t="s">
        <v>4</v>
      </c>
      <c r="G1" s="1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5" t="s">
        <v>11</v>
      </c>
      <c r="N1" s="5" t="s">
        <v>12</v>
      </c>
      <c r="O1" s="5" t="s">
        <v>13</v>
      </c>
    </row>
    <row r="2" spans="1:15" ht="15" customHeight="1">
      <c r="A2" s="2" t="str">
        <f>IF(O2&lt;4,"Q","")</f>
        <v>Q</v>
      </c>
      <c r="B2" s="3" t="s">
        <v>14</v>
      </c>
      <c r="C2" s="3" t="s">
        <v>15</v>
      </c>
      <c r="D2" s="3" t="s">
        <v>16</v>
      </c>
      <c r="E2" s="4">
        <v>6.8</v>
      </c>
      <c r="F2" s="4">
        <v>7</v>
      </c>
      <c r="G2" s="4">
        <v>7.1</v>
      </c>
      <c r="H2" s="6">
        <v>20.933</v>
      </c>
      <c r="I2" s="4">
        <v>7.6</v>
      </c>
      <c r="J2" s="4">
        <v>7.4</v>
      </c>
      <c r="K2" s="4">
        <v>7.5</v>
      </c>
      <c r="L2" s="4">
        <v>0</v>
      </c>
      <c r="M2" s="6">
        <v>22.5</v>
      </c>
      <c r="N2" s="6">
        <v>43.433</v>
      </c>
      <c r="O2" s="8">
        <v>1</v>
      </c>
    </row>
    <row r="3" spans="1:15" ht="15" customHeight="1">
      <c r="A3" s="2" t="str">
        <f aca="true" t="shared" si="0" ref="A3:A41">IF(O3&lt;4,"Q","")</f>
        <v>Q</v>
      </c>
      <c r="B3" s="3" t="s">
        <v>17</v>
      </c>
      <c r="C3" s="3" t="s">
        <v>15</v>
      </c>
      <c r="D3" s="3" t="s">
        <v>16</v>
      </c>
      <c r="E3" s="4">
        <v>7</v>
      </c>
      <c r="F3" s="4">
        <v>7</v>
      </c>
      <c r="G3" s="4">
        <v>7.2</v>
      </c>
      <c r="H3" s="6">
        <v>21.133</v>
      </c>
      <c r="I3" s="4">
        <v>7.2</v>
      </c>
      <c r="J3" s="4">
        <v>7.2</v>
      </c>
      <c r="K3" s="4">
        <v>7</v>
      </c>
      <c r="L3" s="4">
        <v>0</v>
      </c>
      <c r="M3" s="6">
        <v>21.467</v>
      </c>
      <c r="N3" s="6">
        <v>42.6</v>
      </c>
      <c r="O3" s="8">
        <v>2</v>
      </c>
    </row>
    <row r="4" spans="1:15" ht="15" customHeight="1">
      <c r="A4" s="2" t="str">
        <f t="shared" si="0"/>
        <v>Q</v>
      </c>
      <c r="B4" s="3" t="s">
        <v>18</v>
      </c>
      <c r="C4" s="3" t="s">
        <v>15</v>
      </c>
      <c r="D4" s="3" t="s">
        <v>16</v>
      </c>
      <c r="E4" s="4">
        <v>6.2</v>
      </c>
      <c r="F4" s="4">
        <v>6.5</v>
      </c>
      <c r="G4" s="4">
        <v>6.7</v>
      </c>
      <c r="H4" s="6">
        <v>19.433</v>
      </c>
      <c r="I4" s="4">
        <v>6.5</v>
      </c>
      <c r="J4" s="4">
        <v>6.6</v>
      </c>
      <c r="K4" s="4">
        <v>6.7</v>
      </c>
      <c r="L4" s="4">
        <v>0</v>
      </c>
      <c r="M4" s="6">
        <v>19.8</v>
      </c>
      <c r="N4" s="6">
        <v>39.233</v>
      </c>
      <c r="O4" s="8">
        <v>3</v>
      </c>
    </row>
    <row r="5" spans="1:15" ht="15" customHeight="1">
      <c r="A5" s="2" t="str">
        <f t="shared" si="0"/>
        <v>Q</v>
      </c>
      <c r="B5" s="3" t="s">
        <v>19</v>
      </c>
      <c r="C5" s="3" t="s">
        <v>20</v>
      </c>
      <c r="D5" s="3" t="s">
        <v>21</v>
      </c>
      <c r="E5" s="4">
        <v>6.9</v>
      </c>
      <c r="F5" s="4">
        <v>7.2</v>
      </c>
      <c r="G5" s="4">
        <v>7.2</v>
      </c>
      <c r="H5" s="6">
        <v>21.4</v>
      </c>
      <c r="I5" s="4">
        <v>7</v>
      </c>
      <c r="J5" s="4">
        <v>6.9</v>
      </c>
      <c r="K5" s="4">
        <v>6.8</v>
      </c>
      <c r="L5" s="4">
        <v>0</v>
      </c>
      <c r="M5" s="6">
        <v>20.7</v>
      </c>
      <c r="N5" s="6">
        <v>42.1</v>
      </c>
      <c r="O5" s="8">
        <v>1</v>
      </c>
    </row>
    <row r="6" spans="1:15" ht="15" customHeight="1">
      <c r="A6" s="2" t="str">
        <f t="shared" si="0"/>
        <v>Q</v>
      </c>
      <c r="B6" s="3" t="s">
        <v>22</v>
      </c>
      <c r="C6" s="3" t="s">
        <v>20</v>
      </c>
      <c r="D6" s="3" t="s">
        <v>21</v>
      </c>
      <c r="E6" s="4">
        <v>7.1</v>
      </c>
      <c r="F6" s="4">
        <v>6.7</v>
      </c>
      <c r="G6" s="4">
        <v>7.1</v>
      </c>
      <c r="H6" s="6">
        <v>21.033</v>
      </c>
      <c r="I6" s="4">
        <v>6.9</v>
      </c>
      <c r="J6" s="4">
        <v>7</v>
      </c>
      <c r="K6" s="4">
        <v>6.8</v>
      </c>
      <c r="L6" s="4">
        <v>0</v>
      </c>
      <c r="M6" s="6">
        <v>20.7</v>
      </c>
      <c r="N6" s="6">
        <v>41.733</v>
      </c>
      <c r="O6" s="8">
        <v>2</v>
      </c>
    </row>
    <row r="7" spans="1:15" ht="15" customHeight="1">
      <c r="A7" s="2" t="str">
        <f t="shared" si="0"/>
        <v>Q</v>
      </c>
      <c r="B7" s="3" t="s">
        <v>23</v>
      </c>
      <c r="C7" s="3" t="s">
        <v>20</v>
      </c>
      <c r="D7" s="3" t="s">
        <v>21</v>
      </c>
      <c r="E7" s="4">
        <v>5.1</v>
      </c>
      <c r="F7" s="4">
        <v>5.5</v>
      </c>
      <c r="G7" s="4">
        <v>5.5</v>
      </c>
      <c r="H7" s="6">
        <v>16.233</v>
      </c>
      <c r="I7" s="4">
        <v>6.7</v>
      </c>
      <c r="J7" s="4">
        <v>6.7</v>
      </c>
      <c r="K7" s="4">
        <v>6.6</v>
      </c>
      <c r="L7" s="4">
        <v>0</v>
      </c>
      <c r="M7" s="6">
        <v>20.033</v>
      </c>
      <c r="N7" s="6">
        <v>36.266</v>
      </c>
      <c r="O7" s="8">
        <v>3</v>
      </c>
    </row>
    <row r="8" spans="1:15" ht="15" customHeight="1">
      <c r="A8" s="2" t="str">
        <f t="shared" si="0"/>
        <v>Q</v>
      </c>
      <c r="B8" s="3" t="s">
        <v>24</v>
      </c>
      <c r="C8" s="3" t="s">
        <v>20</v>
      </c>
      <c r="D8" s="3" t="s">
        <v>25</v>
      </c>
      <c r="E8" s="4">
        <v>6.4</v>
      </c>
      <c r="F8" s="4">
        <v>6.5</v>
      </c>
      <c r="G8" s="4">
        <v>6.6</v>
      </c>
      <c r="H8" s="6">
        <v>19.5</v>
      </c>
      <c r="I8" s="4">
        <v>6.5</v>
      </c>
      <c r="J8" s="4">
        <v>6.5</v>
      </c>
      <c r="K8" s="4">
        <v>6.6</v>
      </c>
      <c r="L8" s="4">
        <v>0</v>
      </c>
      <c r="M8" s="6">
        <v>19.567</v>
      </c>
      <c r="N8" s="6">
        <v>39.067</v>
      </c>
      <c r="O8" s="8">
        <v>1</v>
      </c>
    </row>
    <row r="9" spans="1:15" ht="15" customHeight="1">
      <c r="A9" s="2" t="str">
        <f t="shared" si="0"/>
        <v>Q</v>
      </c>
      <c r="B9" s="3" t="s">
        <v>26</v>
      </c>
      <c r="C9" s="3" t="s">
        <v>27</v>
      </c>
      <c r="D9" s="3" t="s">
        <v>28</v>
      </c>
      <c r="E9" s="4">
        <v>7.8</v>
      </c>
      <c r="F9" s="4">
        <v>7.7</v>
      </c>
      <c r="G9" s="4">
        <v>7.6</v>
      </c>
      <c r="H9" s="6">
        <v>23.1</v>
      </c>
      <c r="I9" s="4">
        <v>7.6</v>
      </c>
      <c r="J9" s="4">
        <v>7.6</v>
      </c>
      <c r="K9" s="4">
        <v>7.2</v>
      </c>
      <c r="L9" s="4">
        <v>0.8</v>
      </c>
      <c r="M9" s="6">
        <v>23.333</v>
      </c>
      <c r="N9" s="6">
        <v>46.433</v>
      </c>
      <c r="O9" s="8">
        <v>1</v>
      </c>
    </row>
    <row r="10" spans="1:15" ht="15" customHeight="1">
      <c r="A10" s="2" t="str">
        <f t="shared" si="0"/>
        <v>Q</v>
      </c>
      <c r="B10" s="3" t="s">
        <v>29</v>
      </c>
      <c r="C10" s="3" t="s">
        <v>27</v>
      </c>
      <c r="D10" s="3" t="s">
        <v>28</v>
      </c>
      <c r="E10" s="4">
        <v>7.4</v>
      </c>
      <c r="F10" s="4">
        <v>7.1</v>
      </c>
      <c r="G10" s="4">
        <v>7.2</v>
      </c>
      <c r="H10" s="6">
        <v>21.667</v>
      </c>
      <c r="I10" s="4">
        <v>7.2</v>
      </c>
      <c r="J10" s="4">
        <v>7.2</v>
      </c>
      <c r="K10" s="4">
        <v>7.4</v>
      </c>
      <c r="L10" s="4">
        <v>0.8</v>
      </c>
      <c r="M10" s="6">
        <v>22.533</v>
      </c>
      <c r="N10" s="6">
        <v>44.2</v>
      </c>
      <c r="O10" s="8">
        <v>2</v>
      </c>
    </row>
    <row r="11" spans="1:15" ht="15" customHeight="1">
      <c r="A11" s="2" t="str">
        <f t="shared" si="0"/>
        <v>Q</v>
      </c>
      <c r="B11" s="3" t="s">
        <v>30</v>
      </c>
      <c r="C11" s="3" t="s">
        <v>15</v>
      </c>
      <c r="D11" s="3" t="s">
        <v>28</v>
      </c>
      <c r="E11" s="4">
        <v>7.3</v>
      </c>
      <c r="F11" s="4">
        <v>7.5</v>
      </c>
      <c r="G11" s="4">
        <v>7.2</v>
      </c>
      <c r="H11" s="6">
        <v>21.967</v>
      </c>
      <c r="I11" s="4">
        <v>6.9</v>
      </c>
      <c r="J11" s="4">
        <v>6.8</v>
      </c>
      <c r="K11" s="4">
        <v>6.8</v>
      </c>
      <c r="L11" s="4">
        <v>0.8</v>
      </c>
      <c r="M11" s="6">
        <v>21.267</v>
      </c>
      <c r="N11" s="6">
        <v>43.234</v>
      </c>
      <c r="O11" s="8">
        <v>3</v>
      </c>
    </row>
    <row r="12" spans="1:15" ht="15" customHeight="1">
      <c r="A12" s="2">
        <f t="shared" si="0"/>
      </c>
      <c r="B12" s="3" t="s">
        <v>31</v>
      </c>
      <c r="C12" s="3" t="s">
        <v>27</v>
      </c>
      <c r="D12" s="3" t="s">
        <v>28</v>
      </c>
      <c r="E12" s="4">
        <v>7.2</v>
      </c>
      <c r="F12" s="4">
        <v>6.9</v>
      </c>
      <c r="G12" s="4">
        <v>7.1</v>
      </c>
      <c r="H12" s="6">
        <v>21.233</v>
      </c>
      <c r="I12" s="4">
        <v>7</v>
      </c>
      <c r="J12" s="4">
        <v>7</v>
      </c>
      <c r="K12" s="4">
        <v>7</v>
      </c>
      <c r="L12" s="4">
        <v>0.8</v>
      </c>
      <c r="M12" s="6">
        <v>21.8</v>
      </c>
      <c r="N12" s="6">
        <v>43.033</v>
      </c>
      <c r="O12" s="8">
        <v>4</v>
      </c>
    </row>
    <row r="13" spans="1:15" ht="15" customHeight="1">
      <c r="A13" s="2">
        <f t="shared" si="0"/>
      </c>
      <c r="B13" s="3" t="s">
        <v>32</v>
      </c>
      <c r="C13" s="3" t="s">
        <v>15</v>
      </c>
      <c r="D13" s="3" t="s">
        <v>28</v>
      </c>
      <c r="E13" s="4">
        <v>5.4</v>
      </c>
      <c r="F13" s="4">
        <v>5</v>
      </c>
      <c r="G13" s="4">
        <v>4.7</v>
      </c>
      <c r="H13" s="6">
        <v>15.067</v>
      </c>
      <c r="I13" s="4">
        <v>4.8</v>
      </c>
      <c r="J13" s="4">
        <v>4.8</v>
      </c>
      <c r="K13" s="4">
        <v>4.7</v>
      </c>
      <c r="L13" s="4">
        <v>0.5</v>
      </c>
      <c r="M13" s="6">
        <v>14.833</v>
      </c>
      <c r="N13" s="6">
        <v>29.9</v>
      </c>
      <c r="O13" s="8">
        <v>5</v>
      </c>
    </row>
    <row r="14" spans="1:15" ht="15" customHeight="1">
      <c r="A14" s="2" t="str">
        <f t="shared" si="0"/>
        <v>Q</v>
      </c>
      <c r="B14" s="3" t="s">
        <v>33</v>
      </c>
      <c r="C14" s="3" t="s">
        <v>27</v>
      </c>
      <c r="D14" s="3" t="s">
        <v>34</v>
      </c>
      <c r="E14" s="4">
        <v>7.5</v>
      </c>
      <c r="F14" s="4">
        <v>7.5</v>
      </c>
      <c r="G14" s="4">
        <v>7.2</v>
      </c>
      <c r="H14" s="6">
        <v>22.3</v>
      </c>
      <c r="I14" s="4">
        <v>7.4</v>
      </c>
      <c r="J14" s="4">
        <v>7.5</v>
      </c>
      <c r="K14" s="4">
        <v>7.5</v>
      </c>
      <c r="L14" s="4">
        <v>0.8</v>
      </c>
      <c r="M14" s="6">
        <v>23.233</v>
      </c>
      <c r="N14" s="6">
        <v>45.533</v>
      </c>
      <c r="O14" s="8">
        <v>1</v>
      </c>
    </row>
    <row r="15" spans="1:15" ht="15" customHeight="1">
      <c r="A15" s="2" t="str">
        <f t="shared" si="0"/>
        <v>Q</v>
      </c>
      <c r="B15" s="3" t="s">
        <v>35</v>
      </c>
      <c r="C15" s="3" t="s">
        <v>27</v>
      </c>
      <c r="D15" s="3" t="s">
        <v>34</v>
      </c>
      <c r="E15" s="4">
        <v>6.8</v>
      </c>
      <c r="F15" s="4">
        <v>6.6</v>
      </c>
      <c r="G15" s="4">
        <v>6.8</v>
      </c>
      <c r="H15" s="6">
        <v>20.267</v>
      </c>
      <c r="I15" s="4">
        <v>4.8</v>
      </c>
      <c r="J15" s="4">
        <v>4.8</v>
      </c>
      <c r="K15" s="4">
        <v>4.9</v>
      </c>
      <c r="L15" s="4">
        <v>0.5</v>
      </c>
      <c r="M15" s="6">
        <v>14.967</v>
      </c>
      <c r="N15" s="6">
        <v>35.234</v>
      </c>
      <c r="O15" s="8">
        <v>2</v>
      </c>
    </row>
    <row r="16" spans="1:15" ht="15" customHeight="1">
      <c r="A16" s="2" t="str">
        <f t="shared" si="0"/>
        <v>Q</v>
      </c>
      <c r="B16" s="3" t="s">
        <v>36</v>
      </c>
      <c r="C16" s="3" t="s">
        <v>27</v>
      </c>
      <c r="D16" s="3" t="s">
        <v>34</v>
      </c>
      <c r="E16" s="4">
        <v>4.9</v>
      </c>
      <c r="F16" s="4">
        <v>5</v>
      </c>
      <c r="G16" s="4">
        <v>5.1</v>
      </c>
      <c r="H16" s="6">
        <v>15</v>
      </c>
      <c r="I16" s="4">
        <v>6.4</v>
      </c>
      <c r="J16" s="4">
        <v>6.1</v>
      </c>
      <c r="K16" s="4">
        <v>6.4</v>
      </c>
      <c r="L16" s="4">
        <v>0.7</v>
      </c>
      <c r="M16" s="6">
        <v>19.7</v>
      </c>
      <c r="N16" s="6">
        <v>34.7</v>
      </c>
      <c r="O16" s="8">
        <v>3</v>
      </c>
    </row>
    <row r="17" spans="1:15" ht="15" customHeight="1">
      <c r="A17" s="2" t="str">
        <f t="shared" si="0"/>
        <v>Q</v>
      </c>
      <c r="B17" s="3" t="s">
        <v>37</v>
      </c>
      <c r="C17" s="3" t="s">
        <v>38</v>
      </c>
      <c r="D17" s="3" t="s">
        <v>39</v>
      </c>
      <c r="E17" s="4">
        <v>7.4</v>
      </c>
      <c r="F17" s="4">
        <v>7.6</v>
      </c>
      <c r="G17" s="4">
        <v>7.3</v>
      </c>
      <c r="H17" s="6">
        <v>22.267</v>
      </c>
      <c r="I17" s="4">
        <v>7.4</v>
      </c>
      <c r="J17" s="4">
        <v>7.7</v>
      </c>
      <c r="K17" s="4">
        <v>7.3</v>
      </c>
      <c r="L17" s="4">
        <v>1.5</v>
      </c>
      <c r="M17" s="6">
        <v>23.833</v>
      </c>
      <c r="N17" s="6">
        <v>46.1</v>
      </c>
      <c r="O17" s="8">
        <v>1</v>
      </c>
    </row>
    <row r="18" spans="1:15" ht="15" customHeight="1">
      <c r="A18" s="2" t="str">
        <f t="shared" si="0"/>
        <v>Q</v>
      </c>
      <c r="B18" s="3" t="s">
        <v>40</v>
      </c>
      <c r="C18" s="3" t="s">
        <v>20</v>
      </c>
      <c r="D18" s="3" t="s">
        <v>39</v>
      </c>
      <c r="E18" s="4">
        <v>7</v>
      </c>
      <c r="F18" s="4">
        <v>7.1</v>
      </c>
      <c r="G18" s="4">
        <v>7.1</v>
      </c>
      <c r="H18" s="6">
        <v>21.233</v>
      </c>
      <c r="I18" s="4">
        <v>7</v>
      </c>
      <c r="J18" s="4">
        <v>7.1</v>
      </c>
      <c r="K18" s="4">
        <v>7.2</v>
      </c>
      <c r="L18" s="4">
        <v>1.3</v>
      </c>
      <c r="M18" s="6">
        <v>22.6</v>
      </c>
      <c r="N18" s="6">
        <v>43.833</v>
      </c>
      <c r="O18" s="8">
        <v>2</v>
      </c>
    </row>
    <row r="19" spans="1:15" ht="15" customHeight="1">
      <c r="A19" s="2" t="str">
        <f t="shared" si="0"/>
        <v>Q</v>
      </c>
      <c r="B19" s="3" t="s">
        <v>41</v>
      </c>
      <c r="C19" s="3" t="s">
        <v>15</v>
      </c>
      <c r="D19" s="3" t="s">
        <v>39</v>
      </c>
      <c r="E19" s="4">
        <v>7</v>
      </c>
      <c r="F19" s="4">
        <v>7</v>
      </c>
      <c r="G19" s="4">
        <v>7</v>
      </c>
      <c r="H19" s="6">
        <v>21</v>
      </c>
      <c r="I19" s="4">
        <v>7.2</v>
      </c>
      <c r="J19" s="4">
        <v>7.1</v>
      </c>
      <c r="K19" s="4">
        <v>7.1</v>
      </c>
      <c r="L19" s="4">
        <v>1.2</v>
      </c>
      <c r="M19" s="6">
        <v>22.567</v>
      </c>
      <c r="N19" s="6">
        <v>43.567</v>
      </c>
      <c r="O19" s="8">
        <v>3</v>
      </c>
    </row>
    <row r="20" spans="1:15" ht="15" customHeight="1">
      <c r="A20" s="2">
        <f t="shared" si="0"/>
      </c>
      <c r="B20" s="3" t="s">
        <v>42</v>
      </c>
      <c r="C20" s="3" t="s">
        <v>15</v>
      </c>
      <c r="D20" s="3" t="s">
        <v>39</v>
      </c>
      <c r="E20" s="4">
        <v>7.1</v>
      </c>
      <c r="F20" s="4">
        <v>6.9</v>
      </c>
      <c r="G20" s="4">
        <v>7.1</v>
      </c>
      <c r="H20" s="6">
        <v>21.167</v>
      </c>
      <c r="I20" s="4">
        <v>7.1</v>
      </c>
      <c r="J20" s="4">
        <v>6.7</v>
      </c>
      <c r="K20" s="4">
        <v>7</v>
      </c>
      <c r="L20" s="4">
        <v>1.2</v>
      </c>
      <c r="M20" s="6">
        <v>22.067</v>
      </c>
      <c r="N20" s="6">
        <v>43.234</v>
      </c>
      <c r="O20" s="8">
        <v>4</v>
      </c>
    </row>
    <row r="21" spans="1:15" ht="15" customHeight="1">
      <c r="A21" s="2">
        <f t="shared" si="0"/>
      </c>
      <c r="B21" s="3" t="s">
        <v>43</v>
      </c>
      <c r="C21" s="3" t="s">
        <v>15</v>
      </c>
      <c r="D21" s="3" t="s">
        <v>39</v>
      </c>
      <c r="E21" s="4">
        <v>6.6</v>
      </c>
      <c r="F21" s="4">
        <v>6.4</v>
      </c>
      <c r="G21" s="4">
        <v>6.8</v>
      </c>
      <c r="H21" s="6">
        <v>19.8</v>
      </c>
      <c r="I21" s="4">
        <v>6.7</v>
      </c>
      <c r="J21" s="4">
        <v>6.6</v>
      </c>
      <c r="K21" s="4">
        <v>7</v>
      </c>
      <c r="L21" s="4">
        <v>1.2</v>
      </c>
      <c r="M21" s="6">
        <v>21.433</v>
      </c>
      <c r="N21" s="6">
        <v>41.233</v>
      </c>
      <c r="O21" s="8">
        <v>5</v>
      </c>
    </row>
    <row r="22" spans="1:15" ht="15" customHeight="1">
      <c r="A22" s="2">
        <f t="shared" si="0"/>
      </c>
      <c r="B22" s="3" t="s">
        <v>44</v>
      </c>
      <c r="C22" s="3" t="s">
        <v>15</v>
      </c>
      <c r="D22" s="3" t="s">
        <v>39</v>
      </c>
      <c r="E22" s="4">
        <v>5</v>
      </c>
      <c r="F22" s="4">
        <v>4.8</v>
      </c>
      <c r="G22" s="4">
        <v>5.1</v>
      </c>
      <c r="H22" s="6">
        <v>14.933</v>
      </c>
      <c r="I22" s="4">
        <v>6.5</v>
      </c>
      <c r="J22" s="4">
        <v>6.8</v>
      </c>
      <c r="K22" s="4">
        <v>7</v>
      </c>
      <c r="L22" s="4">
        <v>1.2</v>
      </c>
      <c r="M22" s="6">
        <v>21.533</v>
      </c>
      <c r="N22" s="6">
        <v>36.466</v>
      </c>
      <c r="O22" s="8">
        <v>6</v>
      </c>
    </row>
    <row r="23" spans="1:15" ht="15" customHeight="1">
      <c r="A23" s="2">
        <f t="shared" si="0"/>
      </c>
      <c r="B23" s="3" t="s">
        <v>45</v>
      </c>
      <c r="C23" s="3" t="s">
        <v>38</v>
      </c>
      <c r="D23" s="3" t="s">
        <v>39</v>
      </c>
      <c r="E23" s="4">
        <v>4.9</v>
      </c>
      <c r="F23" s="4">
        <v>4.5</v>
      </c>
      <c r="G23" s="4">
        <v>4.5</v>
      </c>
      <c r="H23" s="6">
        <v>13.767</v>
      </c>
      <c r="I23" s="4">
        <v>6.8</v>
      </c>
      <c r="J23" s="4">
        <v>6.8</v>
      </c>
      <c r="K23" s="4">
        <v>6.9</v>
      </c>
      <c r="L23" s="4">
        <v>1.5</v>
      </c>
      <c r="M23" s="6">
        <v>21.967</v>
      </c>
      <c r="N23" s="6">
        <v>35.734</v>
      </c>
      <c r="O23" s="8">
        <v>7</v>
      </c>
    </row>
    <row r="24" spans="1:15" ht="15" customHeight="1">
      <c r="A24" s="2">
        <f t="shared" si="0"/>
      </c>
      <c r="B24" s="3" t="s">
        <v>46</v>
      </c>
      <c r="C24" s="3" t="s">
        <v>38</v>
      </c>
      <c r="D24" s="3" t="s">
        <v>39</v>
      </c>
      <c r="E24" s="4">
        <v>6.7</v>
      </c>
      <c r="F24" s="4">
        <v>6.6</v>
      </c>
      <c r="G24" s="4">
        <v>6.8</v>
      </c>
      <c r="H24" s="6">
        <v>20.1</v>
      </c>
      <c r="I24" s="4">
        <v>4.6</v>
      </c>
      <c r="J24" s="4">
        <v>4.5</v>
      </c>
      <c r="K24" s="4">
        <v>4.4</v>
      </c>
      <c r="L24" s="4">
        <v>0.9</v>
      </c>
      <c r="M24" s="6">
        <v>14.4</v>
      </c>
      <c r="N24" s="6">
        <v>34.5</v>
      </c>
      <c r="O24" s="8">
        <v>8</v>
      </c>
    </row>
    <row r="25" spans="1:15" ht="15" customHeight="1">
      <c r="A25" s="2" t="str">
        <f t="shared" si="0"/>
        <v>Q</v>
      </c>
      <c r="B25" s="3" t="s">
        <v>47</v>
      </c>
      <c r="C25" s="3" t="s">
        <v>27</v>
      </c>
      <c r="D25" s="3" t="s">
        <v>48</v>
      </c>
      <c r="E25" s="4">
        <v>7.4</v>
      </c>
      <c r="F25" s="4">
        <v>7.6</v>
      </c>
      <c r="G25" s="4">
        <v>7.5</v>
      </c>
      <c r="H25" s="6">
        <v>22.5</v>
      </c>
      <c r="I25" s="4">
        <v>7</v>
      </c>
      <c r="J25" s="4">
        <v>6.8</v>
      </c>
      <c r="K25" s="4">
        <v>6.8</v>
      </c>
      <c r="L25" s="4">
        <v>3.8</v>
      </c>
      <c r="M25" s="6">
        <v>24.333</v>
      </c>
      <c r="N25" s="6">
        <v>46.833</v>
      </c>
      <c r="O25" s="8">
        <v>1</v>
      </c>
    </row>
    <row r="26" spans="1:15" ht="15" customHeight="1">
      <c r="A26" s="2" t="str">
        <f t="shared" si="0"/>
        <v>Q</v>
      </c>
      <c r="B26" s="3" t="s">
        <v>49</v>
      </c>
      <c r="C26" s="3" t="s">
        <v>27</v>
      </c>
      <c r="D26" s="3" t="s">
        <v>48</v>
      </c>
      <c r="E26" s="4">
        <v>5.3</v>
      </c>
      <c r="F26" s="4">
        <v>5.4</v>
      </c>
      <c r="G26" s="4">
        <v>5.3</v>
      </c>
      <c r="H26" s="6">
        <v>15.967</v>
      </c>
      <c r="I26" s="4">
        <v>7.4</v>
      </c>
      <c r="J26" s="4">
        <v>7.3</v>
      </c>
      <c r="K26" s="4">
        <v>7.4</v>
      </c>
      <c r="L26" s="4">
        <v>1.6</v>
      </c>
      <c r="M26" s="6">
        <v>23.733</v>
      </c>
      <c r="N26" s="6">
        <v>39.7</v>
      </c>
      <c r="O26" s="8">
        <v>2</v>
      </c>
    </row>
    <row r="27" spans="1:15" ht="15" customHeight="1">
      <c r="A27" s="2" t="str">
        <f t="shared" si="0"/>
        <v>Q</v>
      </c>
      <c r="B27" s="3" t="s">
        <v>50</v>
      </c>
      <c r="C27" s="3" t="s">
        <v>27</v>
      </c>
      <c r="D27" s="3" t="s">
        <v>48</v>
      </c>
      <c r="E27" s="4">
        <v>5.9</v>
      </c>
      <c r="F27" s="4">
        <v>5.7</v>
      </c>
      <c r="G27" s="4">
        <v>5.8</v>
      </c>
      <c r="H27" s="6">
        <v>17.4</v>
      </c>
      <c r="I27" s="4">
        <v>6.8</v>
      </c>
      <c r="J27" s="4">
        <v>6.7</v>
      </c>
      <c r="K27" s="4">
        <v>6.9</v>
      </c>
      <c r="L27" s="4">
        <v>1.2</v>
      </c>
      <c r="M27" s="6">
        <v>21.6</v>
      </c>
      <c r="N27" s="6">
        <v>39</v>
      </c>
      <c r="O27" s="8">
        <v>3</v>
      </c>
    </row>
    <row r="28" spans="1:15" ht="15" customHeight="1">
      <c r="A28" s="2">
        <f t="shared" si="0"/>
      </c>
      <c r="B28" s="3" t="s">
        <v>51</v>
      </c>
      <c r="C28" s="3" t="s">
        <v>27</v>
      </c>
      <c r="D28" s="3" t="s">
        <v>48</v>
      </c>
      <c r="E28" s="4">
        <v>6.9</v>
      </c>
      <c r="F28" s="4">
        <v>6.7</v>
      </c>
      <c r="G28" s="4">
        <v>7.1</v>
      </c>
      <c r="H28" s="6">
        <v>20.7</v>
      </c>
      <c r="I28" s="4">
        <v>1.2</v>
      </c>
      <c r="J28" s="4">
        <v>1.5</v>
      </c>
      <c r="K28" s="4">
        <v>1.4</v>
      </c>
      <c r="L28" s="4">
        <v>0.5</v>
      </c>
      <c r="M28" s="6">
        <v>4.633</v>
      </c>
      <c r="N28" s="6">
        <v>25.333</v>
      </c>
      <c r="O28" s="8">
        <v>4</v>
      </c>
    </row>
    <row r="29" spans="1:15" ht="15" customHeight="1">
      <c r="A29" s="2" t="str">
        <f t="shared" si="0"/>
        <v>Q</v>
      </c>
      <c r="B29" s="3" t="s">
        <v>52</v>
      </c>
      <c r="C29" s="3" t="s">
        <v>38</v>
      </c>
      <c r="D29" s="3" t="s">
        <v>53</v>
      </c>
      <c r="E29" s="4">
        <v>7.6</v>
      </c>
      <c r="F29" s="4">
        <v>7.8</v>
      </c>
      <c r="G29" s="4">
        <v>7.9</v>
      </c>
      <c r="H29" s="6">
        <v>23.333</v>
      </c>
      <c r="I29" s="4">
        <v>7.4</v>
      </c>
      <c r="J29" s="4">
        <v>7.8</v>
      </c>
      <c r="K29" s="4">
        <v>7.7</v>
      </c>
      <c r="L29" s="4">
        <v>1.6</v>
      </c>
      <c r="M29" s="6">
        <v>24.567</v>
      </c>
      <c r="N29" s="6">
        <v>47.9</v>
      </c>
      <c r="O29" s="8">
        <v>1</v>
      </c>
    </row>
    <row r="30" spans="1:15" ht="15" customHeight="1">
      <c r="A30" s="2" t="str">
        <f t="shared" si="0"/>
        <v>Q</v>
      </c>
      <c r="B30" s="3" t="s">
        <v>54</v>
      </c>
      <c r="C30" s="3" t="s">
        <v>38</v>
      </c>
      <c r="D30" s="3" t="s">
        <v>53</v>
      </c>
      <c r="E30" s="4">
        <v>7</v>
      </c>
      <c r="F30" s="4">
        <v>7.1</v>
      </c>
      <c r="G30" s="4">
        <v>7.3</v>
      </c>
      <c r="H30" s="6">
        <v>21.367</v>
      </c>
      <c r="I30" s="4">
        <v>7.2</v>
      </c>
      <c r="J30" s="4">
        <v>7.3</v>
      </c>
      <c r="K30" s="4">
        <v>7.2</v>
      </c>
      <c r="L30" s="4">
        <v>1.5</v>
      </c>
      <c r="M30" s="6">
        <v>23.167</v>
      </c>
      <c r="N30" s="6">
        <v>44.534</v>
      </c>
      <c r="O30" s="8">
        <v>2</v>
      </c>
    </row>
    <row r="31" spans="1:15" ht="15" customHeight="1">
      <c r="A31" s="2" t="str">
        <f t="shared" si="0"/>
        <v>Q</v>
      </c>
      <c r="B31" s="3" t="s">
        <v>55</v>
      </c>
      <c r="C31" s="3" t="s">
        <v>15</v>
      </c>
      <c r="D31" s="3" t="s">
        <v>53</v>
      </c>
      <c r="E31" s="4">
        <v>6.3</v>
      </c>
      <c r="F31" s="4">
        <v>6.5</v>
      </c>
      <c r="G31" s="4">
        <v>6.7</v>
      </c>
      <c r="H31" s="6">
        <v>19.5</v>
      </c>
      <c r="I31" s="4">
        <v>7</v>
      </c>
      <c r="J31" s="4">
        <v>7.3</v>
      </c>
      <c r="K31" s="4">
        <v>7.4</v>
      </c>
      <c r="L31" s="4">
        <v>1.2</v>
      </c>
      <c r="M31" s="6">
        <v>22.967</v>
      </c>
      <c r="N31" s="6">
        <v>42.467</v>
      </c>
      <c r="O31" s="8">
        <v>3</v>
      </c>
    </row>
    <row r="32" spans="1:15" ht="15" customHeight="1">
      <c r="A32" s="2">
        <f t="shared" si="0"/>
      </c>
      <c r="B32" s="3" t="s">
        <v>56</v>
      </c>
      <c r="C32" s="3" t="s">
        <v>15</v>
      </c>
      <c r="D32" s="3" t="s">
        <v>53</v>
      </c>
      <c r="E32" s="4">
        <v>6.8</v>
      </c>
      <c r="F32" s="4">
        <v>6.6</v>
      </c>
      <c r="G32" s="4">
        <v>6.8</v>
      </c>
      <c r="H32" s="6">
        <v>20.267</v>
      </c>
      <c r="I32" s="4">
        <v>6.7</v>
      </c>
      <c r="J32" s="4">
        <v>6.6</v>
      </c>
      <c r="K32" s="4">
        <v>6.9</v>
      </c>
      <c r="L32" s="4">
        <v>1.2</v>
      </c>
      <c r="M32" s="6">
        <v>21.367</v>
      </c>
      <c r="N32" s="6">
        <v>41.634</v>
      </c>
      <c r="O32" s="8">
        <v>4</v>
      </c>
    </row>
    <row r="33" spans="1:15" ht="15" customHeight="1">
      <c r="A33" s="2">
        <f t="shared" si="0"/>
      </c>
      <c r="B33" s="3" t="s">
        <v>57</v>
      </c>
      <c r="C33" s="3" t="s">
        <v>15</v>
      </c>
      <c r="D33" s="3" t="s">
        <v>53</v>
      </c>
      <c r="E33" s="4">
        <v>4.9</v>
      </c>
      <c r="F33" s="4">
        <v>4.9</v>
      </c>
      <c r="G33" s="4">
        <v>5.1</v>
      </c>
      <c r="H33" s="6">
        <v>14.833</v>
      </c>
      <c r="I33" s="4">
        <v>7</v>
      </c>
      <c r="J33" s="4">
        <v>7</v>
      </c>
      <c r="K33" s="4">
        <v>7.2</v>
      </c>
      <c r="L33" s="4">
        <v>1.5</v>
      </c>
      <c r="M33" s="6">
        <v>22.633</v>
      </c>
      <c r="N33" s="6">
        <v>37.466</v>
      </c>
      <c r="O33" s="8">
        <v>5</v>
      </c>
    </row>
    <row r="34" spans="1:15" ht="15" customHeight="1">
      <c r="A34" s="2">
        <f t="shared" si="0"/>
      </c>
      <c r="B34" s="3" t="s">
        <v>58</v>
      </c>
      <c r="C34" s="3" t="s">
        <v>38</v>
      </c>
      <c r="D34" s="3" t="s">
        <v>53</v>
      </c>
      <c r="E34" s="4">
        <v>1.4</v>
      </c>
      <c r="F34" s="4">
        <v>1.5</v>
      </c>
      <c r="G34" s="4">
        <v>1.4</v>
      </c>
      <c r="H34" s="6">
        <v>4.267</v>
      </c>
      <c r="I34" s="4">
        <v>7</v>
      </c>
      <c r="J34" s="4">
        <v>7.1</v>
      </c>
      <c r="K34" s="4">
        <v>7.4</v>
      </c>
      <c r="L34" s="4">
        <v>1.5</v>
      </c>
      <c r="M34" s="6">
        <v>22.933</v>
      </c>
      <c r="N34" s="6">
        <v>27.2</v>
      </c>
      <c r="O34" s="8">
        <v>6</v>
      </c>
    </row>
    <row r="35" spans="1:15" ht="15" customHeight="1">
      <c r="A35" s="2">
        <f t="shared" si="0"/>
      </c>
      <c r="B35" s="3" t="s">
        <v>59</v>
      </c>
      <c r="C35" s="3" t="s">
        <v>38</v>
      </c>
      <c r="D35" s="3" t="s">
        <v>53</v>
      </c>
      <c r="E35" s="4">
        <v>2.4</v>
      </c>
      <c r="F35" s="4">
        <v>2.4</v>
      </c>
      <c r="G35" s="4">
        <v>2.4</v>
      </c>
      <c r="H35" s="6">
        <v>7.2</v>
      </c>
      <c r="I35" s="4">
        <v>3.8</v>
      </c>
      <c r="J35" s="4">
        <v>3.7</v>
      </c>
      <c r="K35" s="4">
        <v>3.8</v>
      </c>
      <c r="L35" s="4">
        <v>0.4</v>
      </c>
      <c r="M35" s="6">
        <v>11.733</v>
      </c>
      <c r="N35" s="6">
        <v>18.933</v>
      </c>
      <c r="O35" s="8">
        <v>7</v>
      </c>
    </row>
    <row r="36" spans="1:15" ht="15" customHeight="1">
      <c r="A36" s="2" t="str">
        <f t="shared" si="0"/>
        <v>Q</v>
      </c>
      <c r="B36" s="9" t="s">
        <v>62</v>
      </c>
      <c r="C36" s="9" t="s">
        <v>20</v>
      </c>
      <c r="D36" s="3" t="s">
        <v>61</v>
      </c>
      <c r="E36" s="4">
        <v>7.8</v>
      </c>
      <c r="F36" s="4">
        <v>7.5</v>
      </c>
      <c r="G36" s="4">
        <v>7.8</v>
      </c>
      <c r="H36" s="6">
        <v>23.2</v>
      </c>
      <c r="I36" s="4">
        <v>7.8</v>
      </c>
      <c r="J36" s="4">
        <v>7.7</v>
      </c>
      <c r="K36" s="4">
        <v>8.2</v>
      </c>
      <c r="L36" s="4">
        <v>2.4</v>
      </c>
      <c r="M36" s="6">
        <v>26</v>
      </c>
      <c r="N36" s="6">
        <v>49.2</v>
      </c>
      <c r="O36" s="8">
        <v>1</v>
      </c>
    </row>
    <row r="37" spans="1:15" ht="15" customHeight="1">
      <c r="A37" s="2" t="str">
        <f t="shared" si="0"/>
        <v>Q</v>
      </c>
      <c r="B37" s="9" t="s">
        <v>60</v>
      </c>
      <c r="C37" s="9" t="s">
        <v>15</v>
      </c>
      <c r="D37" s="3" t="s">
        <v>61</v>
      </c>
      <c r="E37" s="4">
        <v>7.6</v>
      </c>
      <c r="F37" s="4">
        <v>7.7</v>
      </c>
      <c r="G37" s="4">
        <v>7.8</v>
      </c>
      <c r="H37" s="6">
        <v>23.1</v>
      </c>
      <c r="I37" s="4">
        <v>7.4</v>
      </c>
      <c r="J37" s="4">
        <v>7.8</v>
      </c>
      <c r="K37" s="4">
        <v>7.8</v>
      </c>
      <c r="L37" s="4">
        <v>1.5</v>
      </c>
      <c r="M37" s="6">
        <v>24.633</v>
      </c>
      <c r="N37" s="6">
        <v>47.733</v>
      </c>
      <c r="O37" s="8">
        <v>2</v>
      </c>
    </row>
    <row r="38" spans="1:15" ht="15" customHeight="1">
      <c r="A38" s="2" t="str">
        <f t="shared" si="0"/>
        <v>Q</v>
      </c>
      <c r="B38" s="3" t="s">
        <v>63</v>
      </c>
      <c r="C38" s="3" t="s">
        <v>15</v>
      </c>
      <c r="D38" s="3" t="s">
        <v>61</v>
      </c>
      <c r="E38" s="4">
        <v>7</v>
      </c>
      <c r="F38" s="4">
        <v>6.7</v>
      </c>
      <c r="G38" s="4">
        <v>7</v>
      </c>
      <c r="H38" s="6">
        <v>20.8</v>
      </c>
      <c r="I38" s="4">
        <v>7</v>
      </c>
      <c r="J38" s="4">
        <v>7</v>
      </c>
      <c r="K38" s="4">
        <v>7.2</v>
      </c>
      <c r="L38" s="4">
        <v>1.2</v>
      </c>
      <c r="M38" s="6">
        <v>22.333</v>
      </c>
      <c r="N38" s="6">
        <v>43.133</v>
      </c>
      <c r="O38" s="8">
        <v>3</v>
      </c>
    </row>
    <row r="39" spans="1:15" ht="15" customHeight="1">
      <c r="A39" s="2">
        <f t="shared" si="0"/>
      </c>
      <c r="B39" s="3" t="s">
        <v>64</v>
      </c>
      <c r="C39" s="3" t="s">
        <v>15</v>
      </c>
      <c r="D39" s="3" t="s">
        <v>61</v>
      </c>
      <c r="E39" s="4">
        <v>0.7</v>
      </c>
      <c r="F39" s="4">
        <v>0.7</v>
      </c>
      <c r="G39" s="4">
        <v>0.7</v>
      </c>
      <c r="H39" s="6">
        <v>2.1</v>
      </c>
      <c r="I39" s="4">
        <v>5.6</v>
      </c>
      <c r="J39" s="4">
        <v>5.9</v>
      </c>
      <c r="K39" s="4">
        <v>5.4</v>
      </c>
      <c r="L39" s="4">
        <v>1.1</v>
      </c>
      <c r="M39" s="6">
        <v>17.967</v>
      </c>
      <c r="N39" s="6">
        <v>20.067</v>
      </c>
      <c r="O39" s="8">
        <v>4</v>
      </c>
    </row>
    <row r="40" spans="1:15" ht="15" customHeight="1">
      <c r="A40" s="2" t="str">
        <f t="shared" si="0"/>
        <v>Q</v>
      </c>
      <c r="B40" s="3" t="s">
        <v>65</v>
      </c>
      <c r="C40" s="3" t="s">
        <v>20</v>
      </c>
      <c r="D40" s="3" t="s">
        <v>66</v>
      </c>
      <c r="E40" s="4">
        <v>7.3</v>
      </c>
      <c r="F40" s="4">
        <v>7.5</v>
      </c>
      <c r="G40" s="4">
        <v>8.1</v>
      </c>
      <c r="H40" s="6">
        <v>22.767</v>
      </c>
      <c r="I40" s="4">
        <v>7.5</v>
      </c>
      <c r="J40" s="4">
        <v>7.2</v>
      </c>
      <c r="K40" s="4">
        <v>7.2</v>
      </c>
      <c r="L40" s="4">
        <v>6</v>
      </c>
      <c r="M40" s="6">
        <v>27.8</v>
      </c>
      <c r="N40" s="6">
        <v>50.567</v>
      </c>
      <c r="O40" s="8">
        <v>1</v>
      </c>
    </row>
    <row r="41" spans="1:15" ht="15" customHeight="1">
      <c r="A41" s="2" t="str">
        <f t="shared" si="0"/>
        <v>Q</v>
      </c>
      <c r="B41" s="3" t="s">
        <v>67</v>
      </c>
      <c r="C41" s="3" t="s">
        <v>20</v>
      </c>
      <c r="D41" s="3" t="s">
        <v>68</v>
      </c>
      <c r="E41" s="4">
        <v>8</v>
      </c>
      <c r="F41" s="4">
        <v>7.9</v>
      </c>
      <c r="G41" s="4">
        <v>8.4</v>
      </c>
      <c r="H41" s="6">
        <v>24.2</v>
      </c>
      <c r="I41" s="4">
        <v>8.1</v>
      </c>
      <c r="J41" s="4">
        <v>7.5</v>
      </c>
      <c r="K41" s="4">
        <v>8.2</v>
      </c>
      <c r="L41" s="4">
        <v>4</v>
      </c>
      <c r="M41" s="6">
        <v>27.967</v>
      </c>
      <c r="N41" s="6">
        <v>52.167</v>
      </c>
      <c r="O41" s="8">
        <v>1</v>
      </c>
    </row>
  </sheetData>
  <sheetProtection/>
  <autoFilter ref="A1:O4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bestFit="1" customWidth="1"/>
    <col min="2" max="2" width="18.140625" style="0" bestFit="1" customWidth="1"/>
    <col min="3" max="3" width="20.421875" style="0" bestFit="1" customWidth="1"/>
    <col min="4" max="5" width="10.421875" style="0" customWidth="1"/>
    <col min="6" max="6" width="9.140625" style="0" customWidth="1"/>
    <col min="7" max="7" width="5.00390625" style="0" bestFit="1" customWidth="1"/>
  </cols>
  <sheetData>
    <row r="1" spans="1:7" ht="13.5">
      <c r="A1" t="s">
        <v>69</v>
      </c>
      <c r="B1" s="1" t="s">
        <v>2</v>
      </c>
      <c r="C1" s="1" t="s">
        <v>1</v>
      </c>
      <c r="D1" s="1" t="s">
        <v>70</v>
      </c>
      <c r="E1" s="1" t="s">
        <v>71</v>
      </c>
      <c r="F1" s="1" t="s">
        <v>72</v>
      </c>
      <c r="G1" s="1" t="s">
        <v>73</v>
      </c>
    </row>
    <row r="2" spans="1:7" ht="13.5">
      <c r="A2" t="str">
        <f>IF(G2=1,"Q","")</f>
        <v>Q</v>
      </c>
      <c r="B2" s="9" t="s">
        <v>16</v>
      </c>
      <c r="C2" s="9" t="s">
        <v>15</v>
      </c>
      <c r="D2" s="10">
        <v>61.499</v>
      </c>
      <c r="E2" s="10">
        <v>63.767</v>
      </c>
      <c r="F2" s="10">
        <v>125.266</v>
      </c>
      <c r="G2" s="10">
        <v>1</v>
      </c>
    </row>
    <row r="3" spans="1:7" ht="13.5">
      <c r="A3">
        <f aca="true" t="shared" si="0" ref="A3:A11">IF(G3=1,"Q","")</f>
      </c>
      <c r="B3" s="9" t="s">
        <v>39</v>
      </c>
      <c r="C3" s="9" t="s">
        <v>38</v>
      </c>
      <c r="D3" s="10">
        <v>56.134</v>
      </c>
      <c r="E3" s="10">
        <v>60.2</v>
      </c>
      <c r="F3" s="10">
        <v>116.334</v>
      </c>
      <c r="G3" s="10">
        <v>2</v>
      </c>
    </row>
    <row r="4" spans="1:7" ht="13.5">
      <c r="A4" t="str">
        <f t="shared" si="0"/>
        <v>Q</v>
      </c>
      <c r="B4" s="9" t="s">
        <v>39</v>
      </c>
      <c r="C4" s="9" t="s">
        <v>15</v>
      </c>
      <c r="D4" s="10">
        <v>61.967</v>
      </c>
      <c r="E4" s="10">
        <v>66.167</v>
      </c>
      <c r="F4" s="10">
        <v>128.134</v>
      </c>
      <c r="G4" s="10">
        <v>1</v>
      </c>
    </row>
    <row r="5" spans="1:7" ht="13.5">
      <c r="A5" t="str">
        <f t="shared" si="0"/>
        <v>Q</v>
      </c>
      <c r="B5" s="9" t="s">
        <v>53</v>
      </c>
      <c r="C5" s="9" t="s">
        <v>38</v>
      </c>
      <c r="D5" s="10">
        <v>51.9</v>
      </c>
      <c r="E5" s="10">
        <v>70.667</v>
      </c>
      <c r="F5" s="10">
        <v>122.567</v>
      </c>
      <c r="G5" s="10">
        <v>1</v>
      </c>
    </row>
    <row r="6" spans="1:7" ht="13.5">
      <c r="A6">
        <f t="shared" si="0"/>
      </c>
      <c r="B6" s="9" t="s">
        <v>53</v>
      </c>
      <c r="C6" s="9" t="s">
        <v>15</v>
      </c>
      <c r="D6" s="10">
        <v>54.6</v>
      </c>
      <c r="E6" s="10">
        <v>66.967</v>
      </c>
      <c r="F6" s="10">
        <v>121.567</v>
      </c>
      <c r="G6" s="10">
        <v>2</v>
      </c>
    </row>
    <row r="7" spans="1:7" ht="13.5">
      <c r="A7" t="str">
        <f t="shared" si="0"/>
        <v>Q</v>
      </c>
      <c r="B7" s="9" t="s">
        <v>48</v>
      </c>
      <c r="C7" s="9" t="s">
        <v>27</v>
      </c>
      <c r="D7" s="10">
        <v>60.6</v>
      </c>
      <c r="E7" s="10">
        <v>69.666</v>
      </c>
      <c r="F7" s="10">
        <v>130.266</v>
      </c>
      <c r="G7" s="10">
        <v>1</v>
      </c>
    </row>
    <row r="8" spans="1:7" ht="13.5">
      <c r="A8" t="str">
        <f t="shared" si="0"/>
        <v>Q</v>
      </c>
      <c r="B8" s="9" t="s">
        <v>61</v>
      </c>
      <c r="C8" s="9" t="s">
        <v>15</v>
      </c>
      <c r="D8" s="10">
        <v>67.1</v>
      </c>
      <c r="E8" s="10">
        <v>72.966</v>
      </c>
      <c r="F8" s="10">
        <v>140.066</v>
      </c>
      <c r="G8" s="10">
        <v>1</v>
      </c>
    </row>
    <row r="9" spans="1:7" ht="13.5">
      <c r="A9" t="str">
        <f t="shared" si="0"/>
        <v>Q</v>
      </c>
      <c r="B9" s="9" t="s">
        <v>21</v>
      </c>
      <c r="C9" s="9" t="s">
        <v>20</v>
      </c>
      <c r="D9" s="10">
        <v>58.666</v>
      </c>
      <c r="E9" s="10">
        <v>61.433</v>
      </c>
      <c r="F9" s="10">
        <v>120.099</v>
      </c>
      <c r="G9" s="10">
        <v>1</v>
      </c>
    </row>
    <row r="10" spans="1:7" ht="13.5">
      <c r="A10" t="str">
        <f t="shared" si="0"/>
        <v>Q</v>
      </c>
      <c r="B10" s="9" t="s">
        <v>28</v>
      </c>
      <c r="C10" s="9" t="s">
        <v>27</v>
      </c>
      <c r="D10" s="10">
        <v>66</v>
      </c>
      <c r="E10" s="10">
        <v>67.666</v>
      </c>
      <c r="F10" s="10">
        <v>133.666</v>
      </c>
      <c r="G10" s="10">
        <v>1</v>
      </c>
    </row>
    <row r="11" spans="1:7" ht="13.5">
      <c r="A11" t="str">
        <f t="shared" si="0"/>
        <v>Q</v>
      </c>
      <c r="B11" s="9" t="s">
        <v>34</v>
      </c>
      <c r="C11" s="9" t="s">
        <v>27</v>
      </c>
      <c r="D11" s="10">
        <v>57.567</v>
      </c>
      <c r="E11" s="10">
        <v>57.9</v>
      </c>
      <c r="F11" s="10">
        <v>115.467</v>
      </c>
      <c r="G11" s="10">
        <v>1</v>
      </c>
    </row>
  </sheetData>
  <sheetProtection/>
  <autoFilter ref="A1:G1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Rear</cp:lastModifiedBy>
  <dcterms:created xsi:type="dcterms:W3CDTF">2017-02-12T23:35:41Z</dcterms:created>
  <dcterms:modified xsi:type="dcterms:W3CDTF">2017-02-12T23:55:43Z</dcterms:modified>
  <cp:category/>
  <cp:version/>
  <cp:contentType/>
  <cp:contentStatus/>
</cp:coreProperties>
</file>